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KS\2023\VKS-18-23 Oskrba Centralne čistilne naprave\Objava\"/>
    </mc:Choice>
  </mc:AlternateContent>
  <bookViews>
    <workbookView xWindow="0" yWindow="0" windowWidth="28800" windowHeight="14100"/>
  </bookViews>
  <sheets>
    <sheet name="ponudbeni predrač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2" i="1"/>
  <c r="H10" i="1" l="1"/>
  <c r="H13" i="1" s="1"/>
  <c r="H14" i="1" l="1"/>
  <c r="H15" i="1" s="1"/>
</calcChain>
</file>

<file path=xl/sharedStrings.xml><?xml version="1.0" encoding="utf-8"?>
<sst xmlns="http://schemas.openxmlformats.org/spreadsheetml/2006/main" count="31" uniqueCount="31">
  <si>
    <t>Zap.št.</t>
  </si>
  <si>
    <t>ARTIKEL - KEMIKALIJA</t>
  </si>
  <si>
    <t>1.</t>
  </si>
  <si>
    <t>2.</t>
  </si>
  <si>
    <t>_________________________________</t>
  </si>
  <si>
    <t xml:space="preserve">                (kraj, datum)</t>
  </si>
  <si>
    <t>žig</t>
  </si>
  <si>
    <t>(Ime in priimek ter podpis ponudnika)</t>
  </si>
  <si>
    <t>SKLOP št. 1</t>
  </si>
  <si>
    <t>SKLOP št. 2</t>
  </si>
  <si>
    <t>Tehnični opis</t>
  </si>
  <si>
    <t>V ponudbeno ceno so vključeni vsi materialni in nematerialni stroški, ki bodo potrebni za izvedbo predmeta naročila, vključno s stroški dela, stroški dostave,  prečrpavanja v rezervoarje naročnika, embalaža, prevzema in odvoza prazne embalaže, zavarovanj in stroški izdelave ponudbene dokumentacije. Cene so fiksne za ves čas trajanja posameznega naročila.</t>
  </si>
  <si>
    <r>
      <t>Železov (III) klorid,   FeCl</t>
    </r>
    <r>
      <rPr>
        <sz val="10"/>
        <color indexed="8"/>
        <rFont val="Tahoma"/>
        <family val="2"/>
        <charset val="238"/>
      </rPr>
      <t>3</t>
    </r>
  </si>
  <si>
    <r>
      <t>tehnična raztopina, 40</t>
    </r>
    <r>
      <rPr>
        <sz val="11"/>
        <color indexed="8"/>
        <rFont val="Calibri"/>
        <family val="2"/>
        <charset val="238"/>
      </rPr>
      <t>±</t>
    </r>
    <r>
      <rPr>
        <sz val="11"/>
        <color indexed="8"/>
        <rFont val="Tahoma"/>
        <family val="2"/>
        <charset val="238"/>
      </rPr>
      <t>2 % m/m</t>
    </r>
  </si>
  <si>
    <t>Ocetna kislina, za zunanji vir ogljika za proces denitrifikacije</t>
  </si>
  <si>
    <t>tehnična raztopina, 60±1,0 % m/m</t>
  </si>
  <si>
    <t>Okvirno št. dobav v trimesečnem obdobju</t>
  </si>
  <si>
    <t>1*</t>
  </si>
  <si>
    <t>Opomba: * dobava je okvirno planirana vsakih šest mesecev</t>
  </si>
  <si>
    <r>
      <t xml:space="preserve">Število mesecev </t>
    </r>
    <r>
      <rPr>
        <u/>
        <sz val="11"/>
        <color indexed="8"/>
        <rFont val="Tahoma"/>
        <family val="2"/>
        <charset val="238"/>
      </rPr>
      <t>do odpiranja prve konkurence</t>
    </r>
  </si>
  <si>
    <r>
      <t xml:space="preserve">Količina v kg </t>
    </r>
    <r>
      <rPr>
        <u/>
        <sz val="11"/>
        <color indexed="8"/>
        <rFont val="Tahoma"/>
        <family val="2"/>
        <charset val="238"/>
      </rPr>
      <t>do odpiranja prve konkurence</t>
    </r>
  </si>
  <si>
    <t>Cena na enoto mere (EUR brez DDV/kg)</t>
  </si>
  <si>
    <r>
      <t xml:space="preserve">Ponudbena cena v EUR brez DDV </t>
    </r>
    <r>
      <rPr>
        <u/>
        <sz val="11"/>
        <color indexed="8"/>
        <rFont val="Tahoma"/>
        <family val="2"/>
        <charset val="238"/>
      </rPr>
      <t>do odpiranja prve konkurence</t>
    </r>
  </si>
  <si>
    <t>PONUDBENA VREDNOST BREZ DDV</t>
  </si>
  <si>
    <t>SKUPNA PONUDBENA VREDNOST Z DDV</t>
  </si>
  <si>
    <t>DDV 22 %</t>
  </si>
  <si>
    <t>PONUDBENI PREDRAČUN</t>
  </si>
  <si>
    <t>Ponudnik:________________________________________, ki oddajamo ponudbo za javno naročilo:</t>
  </si>
  <si>
    <t>Ponudba št.:</t>
  </si>
  <si>
    <t>Priloga 1/2</t>
  </si>
  <si>
    <r>
      <t xml:space="preserve">VKS-18/23 </t>
    </r>
    <r>
      <rPr>
        <b/>
        <sz val="11"/>
        <color rgb="FF000000"/>
        <rFont val="Tahoma"/>
        <family val="2"/>
        <charset val="238"/>
      </rPr>
      <t xml:space="preserve">Oskrba Centralne čistilne naprave Ljubljana in komunalne čistilne naprave Dobrova s sukcesivno dobavo železovega triklorida in oskrba Centralne čistilne naprave Ljubljana z ocetno kislino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</si>
</sst>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indexed="8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1" fillId="0" borderId="0" xfId="0" applyFont="1"/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wrapText="1" readingOrder="1"/>
    </xf>
    <xf numFmtId="0" fontId="4" fillId="0" borderId="0" xfId="1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wrapText="1" readingOrder="1"/>
    </xf>
    <xf numFmtId="0" fontId="9" fillId="0" borderId="0" xfId="0" applyFont="1" applyAlignment="1">
      <alignment horizontal="left" wrapText="1" readingOrder="1"/>
    </xf>
    <xf numFmtId="0" fontId="1" fillId="0" borderId="0" xfId="0" applyFont="1" applyProtection="1">
      <protection locked="0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left" wrapText="1" readingOrder="1"/>
    </xf>
    <xf numFmtId="0" fontId="4" fillId="0" borderId="0" xfId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167" fontId="7" fillId="0" borderId="3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Border="1"/>
    <xf numFmtId="0" fontId="1" fillId="0" borderId="0" xfId="0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9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1" applyFont="1" applyBorder="1"/>
    <xf numFmtId="0" fontId="4" fillId="0" borderId="14" xfId="1" applyFont="1" applyBorder="1"/>
    <xf numFmtId="0" fontId="1" fillId="0" borderId="15" xfId="0" applyFont="1" applyBorder="1" applyAlignment="1">
      <alignment wrapText="1"/>
    </xf>
    <xf numFmtId="0" fontId="4" fillId="0" borderId="15" xfId="1" applyFont="1" applyBorder="1" applyAlignment="1">
      <alignment wrapText="1"/>
    </xf>
    <xf numFmtId="0" fontId="4" fillId="0" borderId="15" xfId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67" fontId="7" fillId="0" borderId="8" xfId="1" applyNumberFormat="1" applyFont="1" applyFill="1" applyBorder="1" applyAlignment="1" applyProtection="1">
      <alignment horizontal="center"/>
      <protection locked="0"/>
    </xf>
    <xf numFmtId="167" fontId="7" fillId="0" borderId="12" xfId="1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4" xfId="0" applyFont="1" applyBorder="1" applyAlignment="1">
      <alignment horizontal="left" wrapText="1" readingOrder="1"/>
    </xf>
    <xf numFmtId="0" fontId="10" fillId="0" borderId="15" xfId="0" applyFont="1" applyBorder="1" applyAlignment="1">
      <alignment horizontal="left" wrapText="1" readingOrder="1"/>
    </xf>
    <xf numFmtId="167" fontId="4" fillId="0" borderId="13" xfId="1" applyNumberFormat="1" applyFont="1" applyBorder="1" applyAlignment="1">
      <alignment horizontal="right"/>
    </xf>
    <xf numFmtId="167" fontId="4" fillId="0" borderId="9" xfId="1" applyNumberFormat="1" applyFont="1" applyBorder="1" applyAlignment="1"/>
    <xf numFmtId="167" fontId="4" fillId="0" borderId="13" xfId="1" applyNumberFormat="1" applyFont="1" applyBorder="1" applyAlignment="1"/>
    <xf numFmtId="167" fontId="4" fillId="0" borderId="16" xfId="1" applyNumberFormat="1" applyFont="1" applyBorder="1" applyAlignment="1"/>
    <xf numFmtId="0" fontId="4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</xf>
    <xf numFmtId="0" fontId="0" fillId="0" borderId="4" xfId="0" applyBorder="1" applyProtection="1"/>
    <xf numFmtId="0" fontId="4" fillId="0" borderId="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right" vertical="top" wrapText="1"/>
    </xf>
    <xf numFmtId="0" fontId="0" fillId="0" borderId="5" xfId="0" applyBorder="1" applyAlignment="1">
      <alignment vertical="top" wrapText="1"/>
    </xf>
    <xf numFmtId="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2" fillId="0" borderId="6" xfId="0" applyFont="1" applyBorder="1" applyAlignment="1" applyProtection="1">
      <alignment horizontal="left"/>
    </xf>
    <xf numFmtId="0" fontId="0" fillId="0" borderId="0" xfId="0" applyFont="1" applyFill="1"/>
    <xf numFmtId="0" fontId="0" fillId="0" borderId="0" xfId="0" applyFont="1"/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/>
    <xf numFmtId="0" fontId="12" fillId="0" borderId="0" xfId="0" applyFont="1" applyBorder="1" applyAlignment="1" applyProtection="1">
      <alignment horizontal="left"/>
    </xf>
    <xf numFmtId="167" fontId="7" fillId="0" borderId="15" xfId="1" applyNumberFormat="1" applyFont="1" applyFill="1" applyBorder="1" applyAlignment="1" applyProtection="1">
      <alignment horizontal="center"/>
      <protection locked="0"/>
    </xf>
    <xf numFmtId="167" fontId="4" fillId="0" borderId="16" xfId="1" applyNumberFormat="1" applyFont="1" applyBorder="1" applyAlignment="1">
      <alignment horizontal="righ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C29" sqref="C29"/>
    </sheetView>
  </sheetViews>
  <sheetFormatPr defaultColWidth="9.140625" defaultRowHeight="15" x14ac:dyDescent="0.25"/>
  <cols>
    <col min="1" max="1" width="8" customWidth="1"/>
    <col min="2" max="2" width="49.85546875" customWidth="1"/>
    <col min="3" max="3" width="34.7109375" customWidth="1"/>
    <col min="4" max="4" width="14.28515625" customWidth="1"/>
    <col min="5" max="6" width="13.28515625" customWidth="1"/>
    <col min="7" max="7" width="18.140625" customWidth="1"/>
    <col min="8" max="8" width="20" customWidth="1"/>
    <col min="9" max="9" width="20.7109375" customWidth="1"/>
    <col min="10" max="10" width="23.5703125" customWidth="1"/>
  </cols>
  <sheetData>
    <row r="1" spans="1:10" x14ac:dyDescent="0.25">
      <c r="B1" s="52" t="s">
        <v>26</v>
      </c>
      <c r="C1" s="53"/>
      <c r="D1" s="54"/>
      <c r="E1" s="55" t="s">
        <v>29</v>
      </c>
      <c r="F1" s="56"/>
      <c r="G1" s="57"/>
      <c r="H1" s="58"/>
    </row>
    <row r="2" spans="1:10" x14ac:dyDescent="0.25">
      <c r="B2" s="58"/>
      <c r="C2" s="58"/>
      <c r="D2" s="59"/>
      <c r="E2" s="58"/>
      <c r="F2" s="58"/>
      <c r="G2" s="57"/>
      <c r="H2" s="58"/>
    </row>
    <row r="3" spans="1:10" x14ac:dyDescent="0.25">
      <c r="B3" s="60" t="s">
        <v>27</v>
      </c>
      <c r="C3" s="60"/>
      <c r="D3" s="60"/>
      <c r="E3" s="60"/>
      <c r="F3" s="60"/>
      <c r="G3" s="60"/>
      <c r="H3" s="60"/>
    </row>
    <row r="4" spans="1:10" x14ac:dyDescent="0.25">
      <c r="B4" s="61"/>
      <c r="C4" s="61"/>
      <c r="D4" s="61"/>
      <c r="E4" s="61"/>
      <c r="F4" s="61"/>
      <c r="G4" s="61"/>
      <c r="H4" s="62"/>
    </row>
    <row r="5" spans="1:10" ht="26.25" customHeight="1" x14ac:dyDescent="0.25">
      <c r="B5" s="70" t="s">
        <v>30</v>
      </c>
      <c r="C5" s="71"/>
      <c r="D5" s="71"/>
      <c r="E5" s="71"/>
      <c r="F5" s="71"/>
      <c r="G5" s="2"/>
      <c r="H5" s="14"/>
    </row>
    <row r="6" spans="1:10" x14ac:dyDescent="0.25">
      <c r="B6" s="69"/>
      <c r="C6" s="62"/>
      <c r="D6" s="63"/>
      <c r="E6" s="62"/>
      <c r="F6" s="64"/>
      <c r="G6" s="65"/>
      <c r="H6" s="62"/>
    </row>
    <row r="7" spans="1:10" ht="19.5" thickBot="1" x14ac:dyDescent="0.35">
      <c r="B7" s="66" t="s">
        <v>28</v>
      </c>
      <c r="C7" s="72"/>
      <c r="D7" s="72"/>
      <c r="E7" s="72"/>
      <c r="F7" s="72"/>
      <c r="G7" s="67"/>
      <c r="H7" s="68"/>
    </row>
    <row r="8" spans="1:10" ht="71.25" x14ac:dyDescent="0.25">
      <c r="A8" s="47" t="s">
        <v>0</v>
      </c>
      <c r="B8" s="48" t="s">
        <v>1</v>
      </c>
      <c r="C8" s="48" t="s">
        <v>10</v>
      </c>
      <c r="D8" s="49" t="s">
        <v>19</v>
      </c>
      <c r="E8" s="49" t="s">
        <v>20</v>
      </c>
      <c r="F8" s="49" t="s">
        <v>16</v>
      </c>
      <c r="G8" s="50" t="s">
        <v>21</v>
      </c>
      <c r="H8" s="51" t="s">
        <v>22</v>
      </c>
      <c r="I8" s="13"/>
      <c r="J8" s="1"/>
    </row>
    <row r="9" spans="1:10" x14ac:dyDescent="0.25">
      <c r="A9" s="28" t="s">
        <v>8</v>
      </c>
      <c r="B9" s="18"/>
      <c r="C9" s="18"/>
      <c r="D9" s="18"/>
      <c r="E9" s="18"/>
      <c r="F9" s="18"/>
      <c r="G9" s="18"/>
      <c r="H9" s="29"/>
      <c r="I9" s="12"/>
      <c r="J9" s="1"/>
    </row>
    <row r="10" spans="1:10" x14ac:dyDescent="0.25">
      <c r="A10" s="30" t="s">
        <v>2</v>
      </c>
      <c r="B10" s="4" t="s">
        <v>12</v>
      </c>
      <c r="C10" s="4" t="s">
        <v>13</v>
      </c>
      <c r="D10" s="3">
        <v>3</v>
      </c>
      <c r="E10" s="5">
        <v>280000</v>
      </c>
      <c r="F10" s="5">
        <f>3.5*3</f>
        <v>10.5</v>
      </c>
      <c r="G10" s="22"/>
      <c r="H10" s="43">
        <f>+E10*G10</f>
        <v>0</v>
      </c>
      <c r="I10" s="6"/>
      <c r="J10" s="1"/>
    </row>
    <row r="11" spans="1:10" x14ac:dyDescent="0.25">
      <c r="A11" s="28" t="s">
        <v>9</v>
      </c>
      <c r="B11" s="18"/>
      <c r="C11" s="18"/>
      <c r="D11" s="18"/>
      <c r="E11" s="18"/>
      <c r="F11" s="18"/>
      <c r="G11" s="18"/>
      <c r="H11" s="29"/>
      <c r="I11" s="21"/>
      <c r="J11" s="7"/>
    </row>
    <row r="12" spans="1:10" ht="50.25" customHeight="1" thickBot="1" x14ac:dyDescent="0.3">
      <c r="A12" s="31" t="s">
        <v>3</v>
      </c>
      <c r="B12" s="32" t="s">
        <v>14</v>
      </c>
      <c r="C12" s="33" t="s">
        <v>15</v>
      </c>
      <c r="D12" s="34">
        <v>6</v>
      </c>
      <c r="E12" s="35">
        <v>20000</v>
      </c>
      <c r="F12" s="35" t="s">
        <v>17</v>
      </c>
      <c r="G12" s="73"/>
      <c r="H12" s="74">
        <f>+E12*G12</f>
        <v>0</v>
      </c>
      <c r="I12" s="21"/>
      <c r="J12" s="7"/>
    </row>
    <row r="13" spans="1:10" ht="21.75" customHeight="1" x14ac:dyDescent="0.25">
      <c r="A13" s="23"/>
      <c r="B13" s="24"/>
      <c r="C13" s="25"/>
      <c r="D13" s="20"/>
      <c r="E13" s="38"/>
      <c r="F13" s="39" t="s">
        <v>23</v>
      </c>
      <c r="G13" s="36"/>
      <c r="H13" s="44">
        <f>H10+H12</f>
        <v>0</v>
      </c>
      <c r="I13" s="21"/>
      <c r="J13" s="17"/>
    </row>
    <row r="14" spans="1:10" ht="24.75" customHeight="1" x14ac:dyDescent="0.25">
      <c r="A14" s="23"/>
      <c r="B14" s="24"/>
      <c r="C14" s="25"/>
      <c r="D14" s="20"/>
      <c r="E14" s="37" t="s">
        <v>25</v>
      </c>
      <c r="F14" s="40"/>
      <c r="G14" s="40"/>
      <c r="H14" s="45">
        <f>H13*22/100</f>
        <v>0</v>
      </c>
      <c r="I14" s="21"/>
      <c r="J14" s="17"/>
    </row>
    <row r="15" spans="1:10" ht="21" customHeight="1" thickBot="1" x14ac:dyDescent="0.3">
      <c r="D15" s="10"/>
      <c r="E15" s="41" t="s">
        <v>24</v>
      </c>
      <c r="F15" s="42"/>
      <c r="G15" s="42"/>
      <c r="H15" s="46">
        <f>H13+H14</f>
        <v>0</v>
      </c>
      <c r="I15" s="10"/>
    </row>
    <row r="16" spans="1:10" x14ac:dyDescent="0.25">
      <c r="A16" s="26" t="s">
        <v>18</v>
      </c>
      <c r="B16" s="27"/>
      <c r="C16" s="27"/>
      <c r="D16" s="10"/>
      <c r="E16" s="10"/>
      <c r="F16" s="15"/>
      <c r="G16" s="10"/>
      <c r="H16" s="10"/>
      <c r="I16" s="10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53.25" customHeight="1" x14ac:dyDescent="0.25">
      <c r="A19" s="19" t="s">
        <v>11</v>
      </c>
      <c r="B19" s="19"/>
      <c r="C19" s="19"/>
      <c r="D19" s="19"/>
      <c r="E19" s="19"/>
      <c r="F19" s="19"/>
      <c r="G19" s="19"/>
      <c r="H19" s="19"/>
      <c r="I19" s="10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0"/>
      <c r="B21" s="10"/>
      <c r="C21" s="10"/>
      <c r="D21" s="10"/>
      <c r="E21" s="10"/>
      <c r="F21" s="15"/>
      <c r="G21" s="10"/>
      <c r="H21" s="10"/>
      <c r="I21" s="10"/>
    </row>
    <row r="22" spans="1:9" x14ac:dyDescent="0.25">
      <c r="A22" s="7"/>
      <c r="B22" s="7"/>
      <c r="C22" s="7"/>
      <c r="D22" s="7"/>
      <c r="E22" s="7" t="s">
        <v>4</v>
      </c>
      <c r="F22" s="9"/>
    </row>
    <row r="23" spans="1:9" x14ac:dyDescent="0.25">
      <c r="A23" s="7" t="s">
        <v>5</v>
      </c>
      <c r="B23" s="7"/>
      <c r="C23" s="8" t="s">
        <v>6</v>
      </c>
      <c r="E23" s="7" t="s">
        <v>7</v>
      </c>
      <c r="F23" s="9"/>
    </row>
    <row r="25" spans="1:9" x14ac:dyDescent="0.25">
      <c r="B25" s="11"/>
    </row>
  </sheetData>
  <mergeCells count="11">
    <mergeCell ref="B5:F5"/>
    <mergeCell ref="A9:H9"/>
    <mergeCell ref="A11:H11"/>
    <mergeCell ref="A16:C16"/>
    <mergeCell ref="A19:H19"/>
    <mergeCell ref="E15:G15"/>
    <mergeCell ref="E14:G14"/>
    <mergeCell ref="E1:F1"/>
    <mergeCell ref="B3:H3"/>
    <mergeCell ref="B4:G4"/>
    <mergeCell ref="C7:F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Cerar</dc:creator>
  <cp:lastModifiedBy>Uporabnik sistema Windows</cp:lastModifiedBy>
  <cp:lastPrinted>2023-01-09T10:58:42Z</cp:lastPrinted>
  <dcterms:created xsi:type="dcterms:W3CDTF">2017-01-04T10:43:45Z</dcterms:created>
  <dcterms:modified xsi:type="dcterms:W3CDTF">2023-03-30T11:44:38Z</dcterms:modified>
</cp:coreProperties>
</file>