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VKS\2023\VKS-132-23 Dobava kovinskih zabojnikov po sklopih\Objava\"/>
    </mc:Choice>
  </mc:AlternateContent>
  <bookViews>
    <workbookView xWindow="0" yWindow="0" windowWidth="16635" windowHeight="6615" activeTab="5"/>
  </bookViews>
  <sheets>
    <sheet name="Rekapitulacija" sheetId="1" r:id="rId1"/>
    <sheet name="Sklop 1" sheetId="2" r:id="rId2"/>
    <sheet name="Sklop 2" sheetId="3" r:id="rId3"/>
    <sheet name="Sklop 3" sheetId="4" r:id="rId4"/>
    <sheet name="Sklop 4" sheetId="5" r:id="rId5"/>
    <sheet name="Sklop 5" sheetId="6" r:id="rId6"/>
  </sheets>
  <definedNames>
    <definedName name="_Hlk139291143" localSheetId="2">'Sklop 2'!$B$8</definedName>
    <definedName name="_Hlk139291143" localSheetId="3">'Sklop 3'!$B$8</definedName>
    <definedName name="_Hlk139291143" localSheetId="4">'Sklop 4'!#REF!</definedName>
    <definedName name="_Hlk139291143" localSheetId="5">'Sklop 5'!#REF!</definedName>
    <definedName name="_Hlk94871314" localSheetId="0">Rekapitulacija!$A$12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12" i="1"/>
  <c r="B11" i="1"/>
  <c r="B10" i="1"/>
  <c r="B9" i="1"/>
  <c r="F7" i="6"/>
  <c r="F6" i="6"/>
  <c r="F8" i="6" s="1"/>
  <c r="F7" i="5"/>
  <c r="F6" i="5"/>
  <c r="F8" i="4"/>
  <c r="F7" i="4"/>
  <c r="F6" i="4"/>
  <c r="F9" i="4" s="1"/>
  <c r="F15" i="3"/>
  <c r="F9" i="3"/>
  <c r="F10" i="3"/>
  <c r="F11" i="3"/>
  <c r="F12" i="3"/>
  <c r="F13" i="3"/>
  <c r="F14" i="3"/>
  <c r="F8" i="3"/>
  <c r="F7" i="3"/>
  <c r="F6" i="3"/>
  <c r="F9" i="6" l="1"/>
  <c r="F10" i="6" s="1"/>
  <c r="F8" i="5"/>
  <c r="F9" i="5"/>
  <c r="F10" i="5" s="1"/>
  <c r="F10" i="4"/>
  <c r="F11" i="4" s="1"/>
  <c r="F16" i="3"/>
  <c r="F17" i="3" s="1"/>
  <c r="F10" i="2"/>
  <c r="F11" i="2"/>
  <c r="F9" i="2"/>
  <c r="F7" i="2"/>
  <c r="F8" i="2"/>
  <c r="F6" i="2"/>
</calcChain>
</file>

<file path=xl/sharedStrings.xml><?xml version="1.0" encoding="utf-8"?>
<sst xmlns="http://schemas.openxmlformats.org/spreadsheetml/2006/main" count="133" uniqueCount="56">
  <si>
    <t>Ponudbeni predračun št. ___________________ za javno naročilo št. VKS-132/23 Dobava kovinskih zabojnikov in opreme za zbirne centre</t>
  </si>
  <si>
    <t>REKAPITULACIJA:</t>
  </si>
  <si>
    <t>SKLOP IN NAZIV SKLOPA</t>
  </si>
  <si>
    <t>SKUPNA PONUDBENA CENA V EUR BREZ DDV</t>
  </si>
  <si>
    <t>Sklop 1: Kovinski zabojniki za prevoz s samonakladalnimi vozili</t>
  </si>
  <si>
    <t>Sklop 2: Kovinski zabojniki za prevoz s kotalnimi prekucniki</t>
  </si>
  <si>
    <t>Sklop 3: Stiskalnice</t>
  </si>
  <si>
    <t>Sklop 4: Kovinski premični podesti</t>
  </si>
  <si>
    <t>Sklop 5: Kovinski zabojniki za viličarja</t>
  </si>
  <si>
    <t>Skupaj v EUR brez DDV</t>
  </si>
  <si>
    <t>_________________________________</t>
  </si>
  <si>
    <t>(Kraj in datum)</t>
  </si>
  <si>
    <t>__________________________</t>
  </si>
  <si>
    <t xml:space="preserve">(ime in priimek ter podpis odgovorne </t>
  </si>
  <si>
    <t>osebe ponudnika)</t>
  </si>
  <si>
    <t>Naziv postavke</t>
  </si>
  <si>
    <t>Okvirna količina</t>
  </si>
  <si>
    <t>Cena na enoto mere v EUR brez DDV</t>
  </si>
  <si>
    <t>Cena skupaj v EUR brez DDV</t>
  </si>
  <si>
    <t>Zap. št.</t>
  </si>
  <si>
    <t>Odprti kovinski zabojniki velikosti 5 m3  SIMETRIČNI</t>
  </si>
  <si>
    <t>1.</t>
  </si>
  <si>
    <t xml:space="preserve">Odprti kovinski zabojniki velikosti 7 m3 ASIMETRIČNI </t>
  </si>
  <si>
    <t>2.</t>
  </si>
  <si>
    <t>Skupna ponudbena cena v EUR brez DDV</t>
  </si>
  <si>
    <t>DDV 22 %</t>
  </si>
  <si>
    <t>Skupna ponudbena cena v EUR z DDV</t>
  </si>
  <si>
    <t>Odprti kovinski zabojniki velikosti 17 m3</t>
  </si>
  <si>
    <t>Odprti kovinski zabojniki velikosti 12 m3 (za gradbene odpadke)</t>
  </si>
  <si>
    <t xml:space="preserve">Kovinski zabojniki zaprti s ponjavo velikosti 22 m3 – navijanje z alu letvijo </t>
  </si>
  <si>
    <t>Odprti kovinski zabojnik velikosti 35 m3</t>
  </si>
  <si>
    <r>
      <t>Odprti kovinski zabojniki velikosti 30 m</t>
    </r>
    <r>
      <rPr>
        <vertAlign val="superscript"/>
        <sz val="10"/>
        <color theme="1"/>
        <rFont val="Tahoma"/>
        <family val="2"/>
        <charset val="238"/>
      </rPr>
      <t xml:space="preserve">3 </t>
    </r>
    <r>
      <rPr>
        <sz val="10"/>
        <color theme="1"/>
        <rFont val="Tahoma"/>
        <family val="2"/>
        <charset val="238"/>
      </rPr>
      <t>(RCERO)</t>
    </r>
  </si>
  <si>
    <t>Kovinski zabojnik zaprti s ponjavo velikosti 30 m3 – navijanje z alu letvijo (RCERO)</t>
  </si>
  <si>
    <t>Enota mere</t>
  </si>
  <si>
    <t>kos</t>
  </si>
  <si>
    <t>Odprti kovinski zabojniki velikosti 15 m3    (RCERO)</t>
  </si>
  <si>
    <t xml:space="preserve">Zaprti kovinski zabojnik velikosti 32 m3 za stacionarno vijačno stiskalnico </t>
  </si>
  <si>
    <t>3.</t>
  </si>
  <si>
    <t>4.</t>
  </si>
  <si>
    <t>5.</t>
  </si>
  <si>
    <t>6.</t>
  </si>
  <si>
    <t>7.</t>
  </si>
  <si>
    <t>8.</t>
  </si>
  <si>
    <t>9.</t>
  </si>
  <si>
    <t>Vodotesna mobilna stiskalnica s potisno ploščo za prevoz s samonakladalnim vozilom za stiskanje mokre frakcije vključno z montažo/zagonom in uvajanjem v delo</t>
  </si>
  <si>
    <t>Stacionarna vijačna stiskalnica za papir in večjo ter sploščeno kartonsko embalažo z vsipnim lijakom vključno z montažo/ zagonom in uvajanjem v delo</t>
  </si>
  <si>
    <t xml:space="preserve">Mobilna stiskalnica s potisno ploščo za prevoz s kotalnim prekucnikom za stiskanje preostanka odpadkov ali ostale embalaže (karton, plastika) vključno z montažo/ zagonom in uvajanjem v delo </t>
  </si>
  <si>
    <t>Kovinski premični podesti (min. mere D4600 x Š1000 x V2300 mm) s stopnicami, ograjo in kolesi – vroče cinkan</t>
  </si>
  <si>
    <t>Kovinski premični podest (min. mere 3500 x 1000 x 500 mm) s stopnicami brez ograje – vroče cinkan</t>
  </si>
  <si>
    <t>Odprti vroče cinkan zaboj 2 m³ (RCERO)</t>
  </si>
  <si>
    <t>Odprti vroče cinkan zaboj 1,2 m³ (RCERO)</t>
  </si>
  <si>
    <t>Ponudbene cene, navedene v postavkah ponudbenega predračuna, vključujejo vse materialne in nematerialne stroške, ki bodo potrebni za kvalitetno izvedbo predmeta okvirnega sporazuma.</t>
  </si>
  <si>
    <t>Priloga 2/2</t>
  </si>
  <si>
    <t xml:space="preserve">Ponudnik (firma ponudnika in poslovni naslov): ________________________________________________________ </t>
  </si>
  <si>
    <t>Zaprti kovinski zabojniki s kovinskimi pokrovi, odpiranje s pomočjo plinskih amortizerjev, velikosti  7 m3  ASIMTRIČNI</t>
  </si>
  <si>
    <t xml:space="preserve">Zaprti kovinski zabojnik s kovinskim pokrovom velikosti 35 m3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</si>
</sst>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i/>
      <sz val="11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vertAlign val="superscript"/>
      <sz val="10"/>
      <color theme="1"/>
      <name val="Tahoma"/>
      <family val="2"/>
      <charset val="238"/>
    </font>
    <font>
      <u/>
      <sz val="11"/>
      <color theme="1"/>
      <name val="Calibri"/>
      <family val="2"/>
      <charset val="238"/>
      <scheme val="minor"/>
    </font>
    <font>
      <i/>
      <sz val="10"/>
      <color theme="1"/>
      <name val="Tahoma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4" fontId="2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>
      <selection activeCell="A6" sqref="A6"/>
    </sheetView>
  </sheetViews>
  <sheetFormatPr defaultRowHeight="15" x14ac:dyDescent="0.25"/>
  <cols>
    <col min="1" max="1" width="52.42578125" customWidth="1"/>
    <col min="2" max="2" width="26.7109375" customWidth="1"/>
  </cols>
  <sheetData>
    <row r="1" spans="1:5" ht="29.1" customHeight="1" x14ac:dyDescent="0.25">
      <c r="A1" s="20" t="s">
        <v>0</v>
      </c>
      <c r="B1" s="21"/>
      <c r="C1" s="21"/>
      <c r="D1" s="3" t="s">
        <v>52</v>
      </c>
      <c r="E1" s="19"/>
    </row>
    <row r="3" spans="1:5" x14ac:dyDescent="0.25">
      <c r="A3" s="1" t="s">
        <v>53</v>
      </c>
    </row>
    <row r="4" spans="1:5" x14ac:dyDescent="0.25">
      <c r="A4" s="1"/>
    </row>
    <row r="5" spans="1:5" x14ac:dyDescent="0.25">
      <c r="A5" s="2" t="s">
        <v>1</v>
      </c>
    </row>
    <row r="6" spans="1:5" x14ac:dyDescent="0.25">
      <c r="A6" s="1"/>
    </row>
    <row r="7" spans="1:5" x14ac:dyDescent="0.25">
      <c r="A7" s="1"/>
    </row>
    <row r="8" spans="1:5" ht="29.25" x14ac:dyDescent="0.25">
      <c r="A8" s="3" t="s">
        <v>2</v>
      </c>
      <c r="B8" s="5" t="s">
        <v>3</v>
      </c>
      <c r="C8" s="1"/>
    </row>
    <row r="9" spans="1:5" ht="29.25" x14ac:dyDescent="0.25">
      <c r="A9" s="4" t="s">
        <v>4</v>
      </c>
      <c r="B9" s="17">
        <f>'Sklop 1'!F9</f>
        <v>0</v>
      </c>
      <c r="C9" s="1"/>
    </row>
    <row r="10" spans="1:5" ht="29.25" x14ac:dyDescent="0.25">
      <c r="A10" s="4" t="s">
        <v>5</v>
      </c>
      <c r="B10" s="17">
        <f>'Sklop 2'!F15</f>
        <v>0</v>
      </c>
      <c r="C10" s="1"/>
    </row>
    <row r="11" spans="1:5" x14ac:dyDescent="0.25">
      <c r="A11" s="4" t="s">
        <v>6</v>
      </c>
      <c r="B11" s="17">
        <f>'Sklop 3'!F9</f>
        <v>0</v>
      </c>
      <c r="C11" s="1"/>
    </row>
    <row r="12" spans="1:5" x14ac:dyDescent="0.25">
      <c r="A12" s="4" t="s">
        <v>7</v>
      </c>
      <c r="B12" s="17">
        <f>'Sklop 4'!F8</f>
        <v>0</v>
      </c>
      <c r="C12" s="1"/>
    </row>
    <row r="13" spans="1:5" x14ac:dyDescent="0.25">
      <c r="A13" s="4" t="s">
        <v>8</v>
      </c>
      <c r="B13" s="17">
        <f>'Sklop 5'!F8</f>
        <v>0</v>
      </c>
      <c r="C13" s="1"/>
    </row>
    <row r="14" spans="1:5" x14ac:dyDescent="0.25">
      <c r="A14" s="5" t="s">
        <v>9</v>
      </c>
      <c r="B14" s="18">
        <f>SUM(B9:B13)</f>
        <v>0</v>
      </c>
      <c r="C14" s="1"/>
    </row>
    <row r="16" spans="1:5" x14ac:dyDescent="0.25">
      <c r="A16" s="1"/>
      <c r="B16" s="1"/>
    </row>
    <row r="17" spans="1:2" x14ac:dyDescent="0.25">
      <c r="A17" s="6" t="s">
        <v>10</v>
      </c>
      <c r="B17" s="1" t="s">
        <v>12</v>
      </c>
    </row>
    <row r="18" spans="1:2" x14ac:dyDescent="0.25">
      <c r="A18" s="7" t="s">
        <v>11</v>
      </c>
      <c r="B18" s="8" t="s">
        <v>13</v>
      </c>
    </row>
    <row r="19" spans="1:2" x14ac:dyDescent="0.25">
      <c r="A19" s="1"/>
      <c r="B19" s="8" t="s">
        <v>14</v>
      </c>
    </row>
    <row r="20" spans="1:2" x14ac:dyDescent="0.25">
      <c r="A20" s="1"/>
      <c r="B20" s="1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B8" sqref="B8"/>
    </sheetView>
  </sheetViews>
  <sheetFormatPr defaultRowHeight="15" x14ac:dyDescent="0.25"/>
  <cols>
    <col min="2" max="2" width="40.140625" customWidth="1"/>
    <col min="3" max="3" width="12.5703125" customWidth="1"/>
    <col min="4" max="5" width="13.5703125" customWidth="1"/>
    <col min="6" max="6" width="16.5703125" customWidth="1"/>
  </cols>
  <sheetData>
    <row r="1" spans="1:6" ht="29.45" customHeight="1" x14ac:dyDescent="0.25">
      <c r="A1" s="24" t="s">
        <v>0</v>
      </c>
      <c r="B1" s="25"/>
      <c r="C1" s="25"/>
      <c r="D1" s="25"/>
      <c r="E1" s="25"/>
      <c r="F1" s="25"/>
    </row>
    <row r="3" spans="1:6" x14ac:dyDescent="0.25">
      <c r="A3" s="15" t="s">
        <v>4</v>
      </c>
      <c r="B3" s="16"/>
      <c r="C3" s="16"/>
    </row>
    <row r="5" spans="1:6" ht="57.75" x14ac:dyDescent="0.25">
      <c r="A5" s="5" t="s">
        <v>19</v>
      </c>
      <c r="B5" s="5" t="s">
        <v>15</v>
      </c>
      <c r="C5" s="5" t="s">
        <v>33</v>
      </c>
      <c r="D5" s="5" t="s">
        <v>16</v>
      </c>
      <c r="E5" s="5" t="s">
        <v>17</v>
      </c>
      <c r="F5" s="5" t="s">
        <v>18</v>
      </c>
    </row>
    <row r="6" spans="1:6" ht="29.25" x14ac:dyDescent="0.25">
      <c r="A6" s="12" t="s">
        <v>21</v>
      </c>
      <c r="B6" s="4" t="s">
        <v>20</v>
      </c>
      <c r="C6" s="10" t="s">
        <v>34</v>
      </c>
      <c r="D6" s="10">
        <v>1</v>
      </c>
      <c r="E6" s="11"/>
      <c r="F6" s="11">
        <f>D6*E6</f>
        <v>0</v>
      </c>
    </row>
    <row r="7" spans="1:6" ht="29.25" x14ac:dyDescent="0.25">
      <c r="A7" s="12" t="s">
        <v>23</v>
      </c>
      <c r="B7" s="4" t="s">
        <v>22</v>
      </c>
      <c r="C7" s="10" t="s">
        <v>34</v>
      </c>
      <c r="D7" s="10">
        <v>8</v>
      </c>
      <c r="E7" s="11"/>
      <c r="F7" s="11">
        <f t="shared" ref="F7:F8" si="0">D7*E7</f>
        <v>0</v>
      </c>
    </row>
    <row r="8" spans="1:6" ht="57.75" x14ac:dyDescent="0.25">
      <c r="A8" s="12">
        <v>3</v>
      </c>
      <c r="B8" s="4" t="s">
        <v>54</v>
      </c>
      <c r="C8" s="10" t="s">
        <v>34</v>
      </c>
      <c r="D8" s="10">
        <v>4</v>
      </c>
      <c r="E8" s="11"/>
      <c r="F8" s="11">
        <f t="shared" si="0"/>
        <v>0</v>
      </c>
    </row>
    <row r="9" spans="1:6" ht="27.95" customHeight="1" x14ac:dyDescent="0.25">
      <c r="A9" s="4"/>
      <c r="B9" s="4"/>
      <c r="C9" s="26" t="s">
        <v>24</v>
      </c>
      <c r="D9" s="27"/>
      <c r="E9" s="28"/>
      <c r="F9" s="14">
        <f>SUM(F6:F8)</f>
        <v>0</v>
      </c>
    </row>
    <row r="10" spans="1:6" x14ac:dyDescent="0.25">
      <c r="A10" s="4"/>
      <c r="B10" s="4"/>
      <c r="C10" s="29" t="s">
        <v>25</v>
      </c>
      <c r="D10" s="27"/>
      <c r="E10" s="28"/>
      <c r="F10" s="11">
        <f>F9*0.22</f>
        <v>0</v>
      </c>
    </row>
    <row r="11" spans="1:6" ht="27.95" customHeight="1" x14ac:dyDescent="0.25">
      <c r="A11" s="4"/>
      <c r="B11" s="4"/>
      <c r="C11" s="26" t="s">
        <v>26</v>
      </c>
      <c r="D11" s="30"/>
      <c r="E11" s="31"/>
      <c r="F11" s="14">
        <f>F9+F10</f>
        <v>0</v>
      </c>
    </row>
    <row r="12" spans="1:6" x14ac:dyDescent="0.25">
      <c r="A12" s="9"/>
      <c r="B12" s="9"/>
      <c r="C12" s="9"/>
      <c r="D12" s="9"/>
      <c r="E12" s="9"/>
      <c r="F12" s="9"/>
    </row>
    <row r="13" spans="1:6" x14ac:dyDescent="0.25">
      <c r="A13" s="9"/>
      <c r="B13" s="9"/>
      <c r="C13" s="9"/>
      <c r="D13" s="9"/>
      <c r="E13" s="9"/>
      <c r="F13" s="9"/>
    </row>
    <row r="14" spans="1:6" ht="28.5" customHeight="1" x14ac:dyDescent="0.25">
      <c r="A14" s="22" t="s">
        <v>51</v>
      </c>
      <c r="B14" s="23"/>
      <c r="C14" s="23"/>
      <c r="D14" s="23"/>
      <c r="E14" s="23"/>
      <c r="F14" s="23"/>
    </row>
  </sheetData>
  <mergeCells count="5">
    <mergeCell ref="A14:F14"/>
    <mergeCell ref="A1:F1"/>
    <mergeCell ref="C9:E9"/>
    <mergeCell ref="C10:E10"/>
    <mergeCell ref="C11:E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B14" sqref="B14"/>
    </sheetView>
  </sheetViews>
  <sheetFormatPr defaultRowHeight="15" x14ac:dyDescent="0.25"/>
  <cols>
    <col min="2" max="2" width="40.140625" customWidth="1"/>
    <col min="3" max="3" width="12.5703125" customWidth="1"/>
    <col min="4" max="5" width="13.5703125" customWidth="1"/>
    <col min="6" max="6" width="16.5703125" customWidth="1"/>
  </cols>
  <sheetData>
    <row r="1" spans="1:6" ht="30.6" customHeight="1" x14ac:dyDescent="0.25">
      <c r="A1" s="24" t="s">
        <v>0</v>
      </c>
      <c r="B1" s="25"/>
      <c r="C1" s="25"/>
      <c r="D1" s="25"/>
      <c r="E1" s="25"/>
      <c r="F1" s="25"/>
    </row>
    <row r="3" spans="1:6" x14ac:dyDescent="0.25">
      <c r="A3" s="15" t="s">
        <v>5</v>
      </c>
      <c r="B3" s="16"/>
      <c r="C3" s="16"/>
    </row>
    <row r="5" spans="1:6" ht="57.75" x14ac:dyDescent="0.25">
      <c r="A5" s="5" t="s">
        <v>19</v>
      </c>
      <c r="B5" s="5" t="s">
        <v>15</v>
      </c>
      <c r="C5" s="5" t="s">
        <v>33</v>
      </c>
      <c r="D5" s="5" t="s">
        <v>16</v>
      </c>
      <c r="E5" s="5" t="s">
        <v>17</v>
      </c>
      <c r="F5" s="5" t="s">
        <v>18</v>
      </c>
    </row>
    <row r="6" spans="1:6" x14ac:dyDescent="0.25">
      <c r="A6" s="12" t="s">
        <v>21</v>
      </c>
      <c r="B6" s="4" t="s">
        <v>27</v>
      </c>
      <c r="C6" s="10" t="s">
        <v>34</v>
      </c>
      <c r="D6" s="10">
        <v>10</v>
      </c>
      <c r="E6" s="11"/>
      <c r="F6" s="11">
        <f>D6*E6</f>
        <v>0</v>
      </c>
    </row>
    <row r="7" spans="1:6" ht="29.25" x14ac:dyDescent="0.25">
      <c r="A7" s="12" t="s">
        <v>23</v>
      </c>
      <c r="B7" s="4" t="s">
        <v>28</v>
      </c>
      <c r="C7" s="10" t="s">
        <v>34</v>
      </c>
      <c r="D7" s="10">
        <v>3</v>
      </c>
      <c r="E7" s="11"/>
      <c r="F7" s="11">
        <f t="shared" ref="F7:F14" si="0">D7*E7</f>
        <v>0</v>
      </c>
    </row>
    <row r="8" spans="1:6" ht="29.25" x14ac:dyDescent="0.25">
      <c r="A8" s="12" t="s">
        <v>37</v>
      </c>
      <c r="B8" s="4" t="s">
        <v>29</v>
      </c>
      <c r="C8" s="10" t="s">
        <v>34</v>
      </c>
      <c r="D8" s="10">
        <v>4</v>
      </c>
      <c r="E8" s="11"/>
      <c r="F8" s="11">
        <f t="shared" si="0"/>
        <v>0</v>
      </c>
    </row>
    <row r="9" spans="1:6" x14ac:dyDescent="0.25">
      <c r="A9" s="12" t="s">
        <v>38</v>
      </c>
      <c r="B9" s="4" t="s">
        <v>30</v>
      </c>
      <c r="C9" s="10" t="s">
        <v>34</v>
      </c>
      <c r="D9" s="10">
        <v>15</v>
      </c>
      <c r="E9" s="11"/>
      <c r="F9" s="11">
        <f t="shared" si="0"/>
        <v>0</v>
      </c>
    </row>
    <row r="10" spans="1:6" ht="29.25" x14ac:dyDescent="0.25">
      <c r="A10" s="12" t="s">
        <v>39</v>
      </c>
      <c r="B10" s="4" t="s">
        <v>55</v>
      </c>
      <c r="C10" s="10" t="s">
        <v>34</v>
      </c>
      <c r="D10" s="10">
        <v>5</v>
      </c>
      <c r="E10" s="11"/>
      <c r="F10" s="11">
        <f t="shared" si="0"/>
        <v>0</v>
      </c>
    </row>
    <row r="11" spans="1:6" ht="27.75" x14ac:dyDescent="0.25">
      <c r="A11" s="12" t="s">
        <v>40</v>
      </c>
      <c r="B11" s="4" t="s">
        <v>31</v>
      </c>
      <c r="C11" s="10" t="s">
        <v>34</v>
      </c>
      <c r="D11" s="10">
        <v>10</v>
      </c>
      <c r="E11" s="11"/>
      <c r="F11" s="11">
        <f t="shared" si="0"/>
        <v>0</v>
      </c>
    </row>
    <row r="12" spans="1:6" ht="29.25" customHeight="1" x14ac:dyDescent="0.25">
      <c r="A12" s="12" t="s">
        <v>41</v>
      </c>
      <c r="B12" s="4" t="s">
        <v>32</v>
      </c>
      <c r="C12" s="10" t="s">
        <v>34</v>
      </c>
      <c r="D12" s="10">
        <v>3</v>
      </c>
      <c r="E12" s="11"/>
      <c r="F12" s="11">
        <f t="shared" si="0"/>
        <v>0</v>
      </c>
    </row>
    <row r="13" spans="1:6" ht="29.25" x14ac:dyDescent="0.25">
      <c r="A13" s="12" t="s">
        <v>42</v>
      </c>
      <c r="B13" s="4" t="s">
        <v>35</v>
      </c>
      <c r="C13" s="10" t="s">
        <v>34</v>
      </c>
      <c r="D13" s="10">
        <v>3</v>
      </c>
      <c r="E13" s="11"/>
      <c r="F13" s="11">
        <f t="shared" si="0"/>
        <v>0</v>
      </c>
    </row>
    <row r="14" spans="1:6" ht="29.25" x14ac:dyDescent="0.25">
      <c r="A14" s="12" t="s">
        <v>43</v>
      </c>
      <c r="B14" s="4" t="s">
        <v>36</v>
      </c>
      <c r="C14" s="13" t="s">
        <v>34</v>
      </c>
      <c r="D14" s="10">
        <v>1</v>
      </c>
      <c r="E14" s="11"/>
      <c r="F14" s="11">
        <f t="shared" si="0"/>
        <v>0</v>
      </c>
    </row>
    <row r="15" spans="1:6" ht="27.95" customHeight="1" x14ac:dyDescent="0.25">
      <c r="A15" s="4"/>
      <c r="B15" s="4"/>
      <c r="C15" s="26" t="s">
        <v>24</v>
      </c>
      <c r="D15" s="27"/>
      <c r="E15" s="28"/>
      <c r="F15" s="14">
        <f>SUM(F6:F14)</f>
        <v>0</v>
      </c>
    </row>
    <row r="16" spans="1:6" x14ac:dyDescent="0.25">
      <c r="A16" s="4"/>
      <c r="B16" s="4"/>
      <c r="C16" s="29" t="s">
        <v>25</v>
      </c>
      <c r="D16" s="27"/>
      <c r="E16" s="28"/>
      <c r="F16" s="11">
        <f>F15*0.22</f>
        <v>0</v>
      </c>
    </row>
    <row r="17" spans="1:6" ht="27.95" customHeight="1" x14ac:dyDescent="0.25">
      <c r="A17" s="4"/>
      <c r="B17" s="4"/>
      <c r="C17" s="26" t="s">
        <v>26</v>
      </c>
      <c r="D17" s="30"/>
      <c r="E17" s="31"/>
      <c r="F17" s="14">
        <f>F15+F16</f>
        <v>0</v>
      </c>
    </row>
    <row r="18" spans="1:6" x14ac:dyDescent="0.25">
      <c r="A18" s="9"/>
      <c r="B18" s="9"/>
      <c r="C18" s="9"/>
      <c r="D18" s="9"/>
      <c r="E18" s="9"/>
      <c r="F18" s="9"/>
    </row>
    <row r="19" spans="1:6" x14ac:dyDescent="0.25">
      <c r="A19" s="9"/>
      <c r="B19" s="9"/>
      <c r="C19" s="9"/>
      <c r="D19" s="9"/>
      <c r="E19" s="9"/>
      <c r="F19" s="9"/>
    </row>
    <row r="21" spans="1:6" ht="27.6" customHeight="1" x14ac:dyDescent="0.25">
      <c r="A21" s="22" t="s">
        <v>51</v>
      </c>
      <c r="B21" s="23"/>
      <c r="C21" s="23"/>
      <c r="D21" s="23"/>
      <c r="E21" s="23"/>
      <c r="F21" s="23"/>
    </row>
  </sheetData>
  <mergeCells count="5">
    <mergeCell ref="A1:F1"/>
    <mergeCell ref="A21:F21"/>
    <mergeCell ref="C15:E15"/>
    <mergeCell ref="C16:E16"/>
    <mergeCell ref="C17:E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B8" sqref="B8"/>
    </sheetView>
  </sheetViews>
  <sheetFormatPr defaultRowHeight="15" x14ac:dyDescent="0.25"/>
  <cols>
    <col min="2" max="2" width="40.140625" customWidth="1"/>
    <col min="3" max="3" width="12.5703125" customWidth="1"/>
    <col min="4" max="5" width="13.5703125" customWidth="1"/>
    <col min="6" max="6" width="16.5703125" customWidth="1"/>
  </cols>
  <sheetData>
    <row r="1" spans="1:6" ht="30.6" customHeight="1" x14ac:dyDescent="0.25">
      <c r="A1" s="24" t="s">
        <v>0</v>
      </c>
      <c r="B1" s="25"/>
      <c r="C1" s="25"/>
      <c r="D1" s="25"/>
      <c r="E1" s="25"/>
      <c r="F1" s="25"/>
    </row>
    <row r="3" spans="1:6" x14ac:dyDescent="0.25">
      <c r="A3" s="15" t="s">
        <v>6</v>
      </c>
      <c r="B3" s="16"/>
      <c r="C3" s="16"/>
    </row>
    <row r="5" spans="1:6" ht="57.75" x14ac:dyDescent="0.25">
      <c r="A5" s="5" t="s">
        <v>19</v>
      </c>
      <c r="B5" s="5" t="s">
        <v>15</v>
      </c>
      <c r="C5" s="5" t="s">
        <v>33</v>
      </c>
      <c r="D5" s="5" t="s">
        <v>16</v>
      </c>
      <c r="E5" s="5" t="s">
        <v>17</v>
      </c>
      <c r="F5" s="5" t="s">
        <v>18</v>
      </c>
    </row>
    <row r="6" spans="1:6" ht="72" x14ac:dyDescent="0.25">
      <c r="A6" s="12" t="s">
        <v>21</v>
      </c>
      <c r="B6" s="4" t="s">
        <v>44</v>
      </c>
      <c r="C6" s="10" t="s">
        <v>34</v>
      </c>
      <c r="D6" s="10">
        <v>1</v>
      </c>
      <c r="E6" s="11"/>
      <c r="F6" s="11">
        <f>D6*E6</f>
        <v>0</v>
      </c>
    </row>
    <row r="7" spans="1:6" ht="72" x14ac:dyDescent="0.25">
      <c r="A7" s="12" t="s">
        <v>23</v>
      </c>
      <c r="B7" s="4" t="s">
        <v>46</v>
      </c>
      <c r="C7" s="10" t="s">
        <v>34</v>
      </c>
      <c r="D7" s="10">
        <v>6</v>
      </c>
      <c r="E7" s="11"/>
      <c r="F7" s="11">
        <f t="shared" ref="F7:F8" si="0">D7*E7</f>
        <v>0</v>
      </c>
    </row>
    <row r="8" spans="1:6" ht="57.75" x14ac:dyDescent="0.25">
      <c r="A8" s="12" t="s">
        <v>37</v>
      </c>
      <c r="B8" s="4" t="s">
        <v>45</v>
      </c>
      <c r="C8" s="10" t="s">
        <v>34</v>
      </c>
      <c r="D8" s="10">
        <v>1</v>
      </c>
      <c r="E8" s="11"/>
      <c r="F8" s="11">
        <f t="shared" si="0"/>
        <v>0</v>
      </c>
    </row>
    <row r="9" spans="1:6" ht="27.95" customHeight="1" x14ac:dyDescent="0.25">
      <c r="A9" s="4"/>
      <c r="B9" s="4"/>
      <c r="C9" s="26" t="s">
        <v>24</v>
      </c>
      <c r="D9" s="27"/>
      <c r="E9" s="28"/>
      <c r="F9" s="14">
        <f>SUM(F6:F8)</f>
        <v>0</v>
      </c>
    </row>
    <row r="10" spans="1:6" x14ac:dyDescent="0.25">
      <c r="A10" s="4"/>
      <c r="B10" s="4"/>
      <c r="C10" s="29" t="s">
        <v>25</v>
      </c>
      <c r="D10" s="27"/>
      <c r="E10" s="28"/>
      <c r="F10" s="11">
        <f>F9*0.22</f>
        <v>0</v>
      </c>
    </row>
    <row r="11" spans="1:6" ht="27.95" customHeight="1" x14ac:dyDescent="0.25">
      <c r="A11" s="4"/>
      <c r="B11" s="4"/>
      <c r="C11" s="26" t="s">
        <v>26</v>
      </c>
      <c r="D11" s="30"/>
      <c r="E11" s="31"/>
      <c r="F11" s="14">
        <f>F9+F10</f>
        <v>0</v>
      </c>
    </row>
    <row r="12" spans="1:6" x14ac:dyDescent="0.25">
      <c r="A12" s="9"/>
      <c r="B12" s="9"/>
      <c r="C12" s="9"/>
      <c r="D12" s="9"/>
      <c r="E12" s="9"/>
      <c r="F12" s="9"/>
    </row>
    <row r="13" spans="1:6" x14ac:dyDescent="0.25">
      <c r="A13" s="9"/>
      <c r="B13" s="9"/>
      <c r="C13" s="9"/>
      <c r="D13" s="9"/>
      <c r="E13" s="9"/>
      <c r="F13" s="9"/>
    </row>
    <row r="14" spans="1:6" ht="30" customHeight="1" x14ac:dyDescent="0.25">
      <c r="A14" s="22" t="s">
        <v>51</v>
      </c>
      <c r="B14" s="23"/>
      <c r="C14" s="23"/>
      <c r="D14" s="23"/>
      <c r="E14" s="23"/>
      <c r="F14" s="23"/>
    </row>
  </sheetData>
  <mergeCells count="5">
    <mergeCell ref="A1:F1"/>
    <mergeCell ref="C9:E9"/>
    <mergeCell ref="C10:E10"/>
    <mergeCell ref="C11:E11"/>
    <mergeCell ref="A14:F1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7" sqref="B7"/>
    </sheetView>
  </sheetViews>
  <sheetFormatPr defaultRowHeight="15" x14ac:dyDescent="0.25"/>
  <cols>
    <col min="2" max="2" width="40.140625" customWidth="1"/>
    <col min="3" max="3" width="12.5703125" customWidth="1"/>
    <col min="4" max="5" width="13.5703125" customWidth="1"/>
    <col min="6" max="6" width="16.5703125" customWidth="1"/>
  </cols>
  <sheetData>
    <row r="1" spans="1:6" ht="30.6" customHeight="1" x14ac:dyDescent="0.25">
      <c r="A1" s="24" t="s">
        <v>0</v>
      </c>
      <c r="B1" s="25"/>
      <c r="C1" s="25"/>
      <c r="D1" s="25"/>
      <c r="E1" s="25"/>
      <c r="F1" s="25"/>
    </row>
    <row r="3" spans="1:6" x14ac:dyDescent="0.25">
      <c r="A3" s="15" t="s">
        <v>7</v>
      </c>
      <c r="B3" s="16"/>
      <c r="C3" s="16"/>
    </row>
    <row r="5" spans="1:6" ht="57.75" x14ac:dyDescent="0.25">
      <c r="A5" s="5" t="s">
        <v>19</v>
      </c>
      <c r="B5" s="5" t="s">
        <v>15</v>
      </c>
      <c r="C5" s="5" t="s">
        <v>33</v>
      </c>
      <c r="D5" s="5" t="s">
        <v>16</v>
      </c>
      <c r="E5" s="5" t="s">
        <v>17</v>
      </c>
      <c r="F5" s="5" t="s">
        <v>18</v>
      </c>
    </row>
    <row r="6" spans="1:6" ht="47.25" customHeight="1" x14ac:dyDescent="0.25">
      <c r="A6" s="12" t="s">
        <v>21</v>
      </c>
      <c r="B6" s="4" t="s">
        <v>47</v>
      </c>
      <c r="C6" s="10" t="s">
        <v>34</v>
      </c>
      <c r="D6" s="10">
        <v>4</v>
      </c>
      <c r="E6" s="11"/>
      <c r="F6" s="11">
        <f>D6*E6</f>
        <v>0</v>
      </c>
    </row>
    <row r="7" spans="1:6" ht="43.5" x14ac:dyDescent="0.25">
      <c r="A7" s="12" t="s">
        <v>23</v>
      </c>
      <c r="B7" s="4" t="s">
        <v>48</v>
      </c>
      <c r="C7" s="10" t="s">
        <v>34</v>
      </c>
      <c r="D7" s="10">
        <v>4</v>
      </c>
      <c r="E7" s="11"/>
      <c r="F7" s="11">
        <f t="shared" ref="F7" si="0">D7*E7</f>
        <v>0</v>
      </c>
    </row>
    <row r="8" spans="1:6" ht="27.95" customHeight="1" x14ac:dyDescent="0.25">
      <c r="A8" s="4"/>
      <c r="B8" s="4"/>
      <c r="C8" s="26" t="s">
        <v>24</v>
      </c>
      <c r="D8" s="27"/>
      <c r="E8" s="28"/>
      <c r="F8" s="14">
        <f>SUM(F6:F7)</f>
        <v>0</v>
      </c>
    </row>
    <row r="9" spans="1:6" x14ac:dyDescent="0.25">
      <c r="A9" s="4"/>
      <c r="B9" s="4"/>
      <c r="C9" s="29" t="s">
        <v>25</v>
      </c>
      <c r="D9" s="27"/>
      <c r="E9" s="28"/>
      <c r="F9" s="11">
        <f>F8*0.22</f>
        <v>0</v>
      </c>
    </row>
    <row r="10" spans="1:6" ht="27.95" customHeight="1" x14ac:dyDescent="0.25">
      <c r="A10" s="4"/>
      <c r="B10" s="4"/>
      <c r="C10" s="26" t="s">
        <v>26</v>
      </c>
      <c r="D10" s="30"/>
      <c r="E10" s="31"/>
      <c r="F10" s="14">
        <f>F8+F9</f>
        <v>0</v>
      </c>
    </row>
    <row r="11" spans="1:6" x14ac:dyDescent="0.25">
      <c r="A11" s="9"/>
      <c r="B11" s="9"/>
      <c r="C11" s="9"/>
      <c r="D11" s="9"/>
      <c r="E11" s="9"/>
      <c r="F11" s="9"/>
    </row>
    <row r="12" spans="1:6" x14ac:dyDescent="0.25">
      <c r="A12" s="9"/>
      <c r="B12" s="9"/>
      <c r="C12" s="9"/>
      <c r="D12" s="9"/>
      <c r="E12" s="9"/>
      <c r="F12" s="9"/>
    </row>
    <row r="13" spans="1:6" ht="27" customHeight="1" x14ac:dyDescent="0.25">
      <c r="A13" s="22" t="s">
        <v>51</v>
      </c>
      <c r="B13" s="23"/>
      <c r="C13" s="23"/>
      <c r="D13" s="23"/>
      <c r="E13" s="23"/>
      <c r="F13" s="23"/>
    </row>
  </sheetData>
  <mergeCells count="5">
    <mergeCell ref="A1:F1"/>
    <mergeCell ref="C8:E8"/>
    <mergeCell ref="C9:E9"/>
    <mergeCell ref="C10:E10"/>
    <mergeCell ref="A13:F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7" sqref="B7"/>
    </sheetView>
  </sheetViews>
  <sheetFormatPr defaultRowHeight="15" x14ac:dyDescent="0.25"/>
  <cols>
    <col min="2" max="2" width="40.140625" customWidth="1"/>
    <col min="3" max="3" width="12.5703125" customWidth="1"/>
    <col min="4" max="5" width="13.5703125" customWidth="1"/>
    <col min="6" max="6" width="16.5703125" customWidth="1"/>
  </cols>
  <sheetData>
    <row r="1" spans="1:6" ht="30.6" customHeight="1" x14ac:dyDescent="0.25">
      <c r="A1" s="24" t="s">
        <v>0</v>
      </c>
      <c r="B1" s="25"/>
      <c r="C1" s="25"/>
      <c r="D1" s="25"/>
      <c r="E1" s="25"/>
      <c r="F1" s="25"/>
    </row>
    <row r="3" spans="1:6" x14ac:dyDescent="0.25">
      <c r="A3" s="15" t="s">
        <v>8</v>
      </c>
      <c r="B3" s="16"/>
      <c r="C3" s="16"/>
    </row>
    <row r="5" spans="1:6" ht="57.75" x14ac:dyDescent="0.25">
      <c r="A5" s="5" t="s">
        <v>19</v>
      </c>
      <c r="B5" s="5" t="s">
        <v>15</v>
      </c>
      <c r="C5" s="5" t="s">
        <v>33</v>
      </c>
      <c r="D5" s="5" t="s">
        <v>16</v>
      </c>
      <c r="E5" s="5" t="s">
        <v>17</v>
      </c>
      <c r="F5" s="5" t="s">
        <v>18</v>
      </c>
    </row>
    <row r="6" spans="1:6" x14ac:dyDescent="0.25">
      <c r="A6" s="12" t="s">
        <v>21</v>
      </c>
      <c r="B6" s="4" t="s">
        <v>49</v>
      </c>
      <c r="C6" s="10" t="s">
        <v>34</v>
      </c>
      <c r="D6" s="10">
        <v>7</v>
      </c>
      <c r="E6" s="11"/>
      <c r="F6" s="11">
        <f>D6*E6</f>
        <v>0</v>
      </c>
    </row>
    <row r="7" spans="1:6" ht="29.25" x14ac:dyDescent="0.25">
      <c r="A7" s="12" t="s">
        <v>23</v>
      </c>
      <c r="B7" s="4" t="s">
        <v>50</v>
      </c>
      <c r="C7" s="10" t="s">
        <v>34</v>
      </c>
      <c r="D7" s="10">
        <v>3</v>
      </c>
      <c r="E7" s="11"/>
      <c r="F7" s="11">
        <f t="shared" ref="F7" si="0">D7*E7</f>
        <v>0</v>
      </c>
    </row>
    <row r="8" spans="1:6" ht="27.95" customHeight="1" x14ac:dyDescent="0.25">
      <c r="A8" s="4"/>
      <c r="B8" s="4"/>
      <c r="C8" s="26" t="s">
        <v>24</v>
      </c>
      <c r="D8" s="27"/>
      <c r="E8" s="28"/>
      <c r="F8" s="14">
        <f>SUM(F6:F7)</f>
        <v>0</v>
      </c>
    </row>
    <row r="9" spans="1:6" x14ac:dyDescent="0.25">
      <c r="A9" s="4"/>
      <c r="B9" s="4"/>
      <c r="C9" s="29" t="s">
        <v>25</v>
      </c>
      <c r="D9" s="27"/>
      <c r="E9" s="28"/>
      <c r="F9" s="11">
        <f>F8*0.22</f>
        <v>0</v>
      </c>
    </row>
    <row r="10" spans="1:6" ht="27.95" customHeight="1" x14ac:dyDescent="0.25">
      <c r="A10" s="4"/>
      <c r="B10" s="4"/>
      <c r="C10" s="26" t="s">
        <v>26</v>
      </c>
      <c r="D10" s="30"/>
      <c r="E10" s="31"/>
      <c r="F10" s="14">
        <f>F8+F9</f>
        <v>0</v>
      </c>
    </row>
    <row r="11" spans="1:6" x14ac:dyDescent="0.25">
      <c r="A11" s="9"/>
      <c r="B11" s="9"/>
      <c r="C11" s="9"/>
      <c r="D11" s="9"/>
      <c r="E11" s="9"/>
      <c r="F11" s="9"/>
    </row>
    <row r="12" spans="1:6" x14ac:dyDescent="0.25">
      <c r="A12" s="9"/>
      <c r="B12" s="9"/>
      <c r="C12" s="9"/>
      <c r="D12" s="9"/>
      <c r="E12" s="9"/>
      <c r="F12" s="9"/>
    </row>
    <row r="13" spans="1:6" ht="31.5" customHeight="1" x14ac:dyDescent="0.25">
      <c r="A13" s="22" t="s">
        <v>51</v>
      </c>
      <c r="B13" s="23"/>
      <c r="C13" s="23"/>
      <c r="D13" s="23"/>
      <c r="E13" s="23"/>
      <c r="F13" s="23"/>
    </row>
  </sheetData>
  <mergeCells count="5">
    <mergeCell ref="A1:F1"/>
    <mergeCell ref="C8:E8"/>
    <mergeCell ref="C9:E9"/>
    <mergeCell ref="C10:E10"/>
    <mergeCell ref="A13:F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3</vt:i4>
      </vt:variant>
    </vt:vector>
  </HeadingPairs>
  <TitlesOfParts>
    <vt:vector size="9" baseType="lpstr">
      <vt:lpstr>Rekapitulacija</vt:lpstr>
      <vt:lpstr>Sklop 1</vt:lpstr>
      <vt:lpstr>Sklop 2</vt:lpstr>
      <vt:lpstr>Sklop 3</vt:lpstr>
      <vt:lpstr>Sklop 4</vt:lpstr>
      <vt:lpstr>Sklop 5</vt:lpstr>
      <vt:lpstr>'Sklop 2'!_Hlk139291143</vt:lpstr>
      <vt:lpstr>'Sklop 3'!_Hlk139291143</vt:lpstr>
      <vt:lpstr>Rekapitulacija!_Hlk94871314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Tina Bregar</dc:creator>
  <cp:lastModifiedBy>Tina Bregar</cp:lastModifiedBy>
  <dcterms:created xsi:type="dcterms:W3CDTF">2023-07-08T17:04:26Z</dcterms:created>
  <dcterms:modified xsi:type="dcterms:W3CDTF">2023-07-14T08:23:57Z</dcterms:modified>
</cp:coreProperties>
</file>