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D_javna_narocila\popisi za razpis\Videm_E32124\"/>
    </mc:Choice>
  </mc:AlternateContent>
  <bookViews>
    <workbookView xWindow="32760" yWindow="32760" windowWidth="11670" windowHeight="12660" tabRatio="663" activeTab="6"/>
  </bookViews>
  <sheets>
    <sheet name="rekapitulacija " sheetId="18" r:id="rId1"/>
    <sheet name="preddela " sheetId="1" r:id="rId2"/>
    <sheet name="zemeljska dela " sheetId="16" r:id="rId3"/>
    <sheet name="zgornji ustroj " sheetId="3" r:id="rId4"/>
    <sheet name="prometna signalizacija" sheetId="17" r:id="rId5"/>
    <sheet name="Kanalizacija" sheetId="23" r:id="rId6"/>
    <sheet name="tuje storitve" sheetId="21" r:id="rId7"/>
  </sheets>
  <definedNames>
    <definedName name="_xlnm.Print_Titles" localSheetId="6">'tuje storitve'!$1:$3</definedName>
    <definedName name="_xlnm.Print_Titles" localSheetId="3">'zgornji ustroj '!$1:$3</definedName>
  </definedNames>
  <calcPr calcId="162913" concurrentCalc="0"/>
</workbook>
</file>

<file path=xl/calcChain.xml><?xml version="1.0" encoding="utf-8"?>
<calcChain xmlns="http://schemas.openxmlformats.org/spreadsheetml/2006/main">
  <c r="F6" i="3" l="1"/>
  <c r="F8" i="3"/>
  <c r="F12" i="3"/>
  <c r="F16" i="3"/>
  <c r="F19" i="3"/>
  <c r="F21" i="3"/>
  <c r="F23" i="3"/>
  <c r="F25" i="3"/>
  <c r="F27" i="3"/>
  <c r="F29" i="3"/>
  <c r="F7" i="1"/>
  <c r="F8" i="1"/>
  <c r="F10" i="1"/>
  <c r="F12" i="1"/>
  <c r="F14" i="1"/>
  <c r="F17" i="1"/>
  <c r="F19" i="1"/>
  <c r="F21" i="1"/>
  <c r="F23" i="1"/>
  <c r="F25" i="1"/>
  <c r="F29" i="1"/>
  <c r="G15" i="18"/>
  <c r="F6" i="23"/>
  <c r="F24" i="17"/>
  <c r="F22" i="17"/>
  <c r="F26" i="17"/>
  <c r="F13" i="17"/>
  <c r="F9" i="17"/>
  <c r="F6" i="17"/>
  <c r="F11" i="17"/>
  <c r="F15" i="17"/>
  <c r="F18" i="17"/>
  <c r="F28" i="17"/>
  <c r="F30" i="17"/>
  <c r="F32" i="17"/>
  <c r="F34" i="17"/>
  <c r="F36" i="17"/>
  <c r="F39" i="17"/>
  <c r="G21" i="18"/>
  <c r="F8" i="23"/>
  <c r="F14" i="23"/>
  <c r="G23" i="18"/>
  <c r="F10" i="21"/>
  <c r="F11" i="16"/>
  <c r="F7" i="16"/>
  <c r="F9" i="16"/>
  <c r="F13" i="16"/>
  <c r="F15" i="16"/>
  <c r="F18" i="16"/>
  <c r="G17" i="18"/>
  <c r="F12" i="21"/>
  <c r="C23" i="18"/>
  <c r="F6" i="21"/>
  <c r="F8" i="21"/>
  <c r="F15" i="21"/>
  <c r="G25" i="18"/>
  <c r="C25" i="18"/>
  <c r="C21" i="18"/>
  <c r="C19" i="18"/>
  <c r="C17" i="18"/>
  <c r="C15" i="18"/>
  <c r="F32" i="3"/>
  <c r="G19" i="18"/>
  <c r="G29" i="18"/>
</calcChain>
</file>

<file path=xl/sharedStrings.xml><?xml version="1.0" encoding="utf-8"?>
<sst xmlns="http://schemas.openxmlformats.org/spreadsheetml/2006/main" count="236" uniqueCount="98">
  <si>
    <t xml:space="preserve">oznaka </t>
  </si>
  <si>
    <t>opis</t>
  </si>
  <si>
    <t xml:space="preserve">količina </t>
  </si>
  <si>
    <t>enota</t>
  </si>
  <si>
    <t>količina x cena</t>
  </si>
  <si>
    <t>postavke</t>
  </si>
  <si>
    <t xml:space="preserve"> postavke</t>
  </si>
  <si>
    <t>PREDDELA</t>
  </si>
  <si>
    <t>Skupaj:</t>
  </si>
  <si>
    <r>
      <t>m</t>
    </r>
    <r>
      <rPr>
        <vertAlign val="superscript"/>
        <sz val="10"/>
        <rFont val="Arial CE"/>
        <family val="2"/>
        <charset val="238"/>
      </rPr>
      <t>2</t>
    </r>
  </si>
  <si>
    <r>
      <t>m</t>
    </r>
    <r>
      <rPr>
        <vertAlign val="superscript"/>
        <sz val="10"/>
        <rFont val="Arial CE"/>
        <family val="2"/>
        <charset val="238"/>
      </rPr>
      <t>1</t>
    </r>
  </si>
  <si>
    <r>
      <t>m</t>
    </r>
    <r>
      <rPr>
        <vertAlign val="superscript"/>
        <sz val="10"/>
        <rFont val="Arial CE"/>
        <family val="2"/>
        <charset val="238"/>
      </rPr>
      <t>3</t>
    </r>
  </si>
  <si>
    <t>ZEMELJSKA DELA</t>
  </si>
  <si>
    <t>SKUPAJ:</t>
  </si>
  <si>
    <t>kom</t>
  </si>
  <si>
    <t>cena za enoto</t>
  </si>
  <si>
    <t xml:space="preserve">projektantska </t>
  </si>
  <si>
    <t>A.</t>
  </si>
  <si>
    <t>B.</t>
  </si>
  <si>
    <t>Planiranje v ravnini in vzdolžnih sklonih v izkopih in nasipih s točnostjo +/- 3 cm.</t>
  </si>
  <si>
    <t>C.</t>
  </si>
  <si>
    <t xml:space="preserve">                                                            </t>
  </si>
  <si>
    <t>D.</t>
  </si>
  <si>
    <t>PROMETNA SIGNALIZACIJA</t>
  </si>
  <si>
    <t>ocena</t>
  </si>
  <si>
    <t>3.</t>
  </si>
  <si>
    <t>4.</t>
  </si>
  <si>
    <t>6.</t>
  </si>
  <si>
    <t>1.</t>
  </si>
  <si>
    <t>2.</t>
  </si>
  <si>
    <t>ZGORNJI USTROJ</t>
  </si>
  <si>
    <t>REKAPITULACIJA</t>
  </si>
  <si>
    <t>Mehansko utrjevanje površin v ravnini s komprimacijskimi sredstvi do zahtevne zbitosti.</t>
  </si>
  <si>
    <t>5.</t>
  </si>
  <si>
    <t>7.</t>
  </si>
  <si>
    <t>Strojni zasek asfalta in premaz stika z emulzijo.</t>
  </si>
  <si>
    <t xml:space="preserve">Dobava in vgrajevanje obrabnega sloja bitumenskega betona z uvaljanjem in komprimiranjem. </t>
  </si>
  <si>
    <t>E.</t>
  </si>
  <si>
    <t xml:space="preserve">Postavljanje prečnih profilov v predpisanih višinah in naklonih. </t>
  </si>
  <si>
    <t>TUJE STORITVE</t>
  </si>
  <si>
    <t>Geomehanski nadzor</t>
  </si>
  <si>
    <t>Projektantski nadzor</t>
  </si>
  <si>
    <t>ur</t>
  </si>
  <si>
    <t xml:space="preserve">Geodetska izmera in izdelava PID dokumentacije </t>
  </si>
  <si>
    <t xml:space="preserve">Dobava in vgrajevanje bitudrobirja z uvaljanjem in komprimiranjem s točnostjo +/- 1 cm. 
</t>
  </si>
  <si>
    <t>ZUNANJA UREDITEV</t>
  </si>
  <si>
    <t>Dobava in mehansko vgrajevanje kamnitega drobljenega materiala KDM 100 ali prodec 66 za vgradnjo grede po slojih do 30 cm s planiranjem in uvaljanjem.</t>
  </si>
  <si>
    <t>KPL</t>
  </si>
  <si>
    <t>PREDRAČUN</t>
  </si>
  <si>
    <t>Dobava in mehansko vgrajevanje tamponskega sloja iz drobljenega kamnitega materiala 0-32 mm z uvaljanjem do točnosti +/- 2 cm.</t>
  </si>
  <si>
    <t>m</t>
  </si>
  <si>
    <t>F.</t>
  </si>
  <si>
    <t xml:space="preserve">Zakoličba detajlnih točk </t>
  </si>
  <si>
    <t>Razna manjša nepredvidena dela, ki se bodo obračunavala na osnovi vpisa v gradbeni dnevnik. (3,0% del postavk Preddel)</t>
  </si>
  <si>
    <t>Dobava in postavitev začasne prometne signalizacije  v času gradnje.</t>
  </si>
  <si>
    <t>Rušenje asfalta debeline do 15 cm, vključno z odvozom in deponiranjem na deponijo.</t>
  </si>
  <si>
    <t>a.) nakladanje na kamione, odvoz in deponiranje na deponiji</t>
  </si>
  <si>
    <t xml:space="preserve">a. vozišče </t>
  </si>
  <si>
    <t>Demontaža prometnih znakov in ogledal, ter hramba za ponovno vgradnjo</t>
  </si>
  <si>
    <t>8.</t>
  </si>
  <si>
    <t>9.</t>
  </si>
  <si>
    <t>a.) hramba na gradbišču za ponovno vgradnjo</t>
  </si>
  <si>
    <t>Površinski izkop humusa v debelini 
20 cm.</t>
  </si>
  <si>
    <t>Dobava in vgrajevanje betonskih robnikov 15/25 cm z obbetoniranjem v betonski temelj MB 10 in zastičenjem s fino cementno malto.</t>
  </si>
  <si>
    <t>Dobava in vgrajevanje granitnih kock 10/10 cm z obbetoniranjem v betonski temelj MB 10 in zastičenjem s fino cementno malto.</t>
  </si>
  <si>
    <t>10.</t>
  </si>
  <si>
    <r>
      <t>Izdelava temelja iz cementnega betona MB 15, dolžine 50 cm, BC</t>
    </r>
    <r>
      <rPr>
        <sz val="10"/>
        <rFont val="Symbol"/>
        <family val="1"/>
        <charset val="2"/>
      </rPr>
      <t xml:space="preserve"> f</t>
    </r>
    <r>
      <rPr>
        <sz val="10"/>
        <rFont val="Arial CE"/>
        <charset val="238"/>
      </rPr>
      <t xml:space="preserve"> 20 cm za prometne znake. </t>
    </r>
  </si>
  <si>
    <t>b.) Prehodi za pešce in "STOP" črte</t>
  </si>
  <si>
    <t>m2</t>
  </si>
  <si>
    <t>Priprava dokumentacije in izvedba tehničnega pregleda</t>
  </si>
  <si>
    <t>KANALIZACIJA IN HIŠNI PRIKLJUČKI</t>
  </si>
  <si>
    <r>
      <t xml:space="preserve">Dobava in vgraditev stebrička za prometni znak iz vroče cinkane jeklene cevi 
</t>
    </r>
    <r>
      <rPr>
        <sz val="10"/>
        <rFont val="Symbol"/>
        <family val="1"/>
        <charset val="2"/>
      </rPr>
      <t>f</t>
    </r>
    <r>
      <rPr>
        <sz val="10"/>
        <rFont val="Arial CE"/>
        <charset val="238"/>
      </rPr>
      <t xml:space="preserve"> 64 mm.</t>
    </r>
  </si>
  <si>
    <t>Montaža demontiranih in na gradbišču deponiranih prometnih znakov in ogledal, vključno s potrebnim izkopom</t>
  </si>
  <si>
    <t>b.jaškov z vsemi višinami</t>
  </si>
  <si>
    <t>Demontaža prometnih znakov in ogledal, ter odvoz v na deponijo</t>
  </si>
  <si>
    <t>Prilagoditev obstoječih pokrovov jaškov in kap na novo niveleto in naklon vozišča</t>
  </si>
  <si>
    <t>Rušenje betonskih robnikov , vključno z odvozom in deponiranjem na deponijo.</t>
  </si>
  <si>
    <t>a. dimenzij 15/25 cm</t>
  </si>
  <si>
    <t xml:space="preserve">Površinski izkop materiala III. Ktg  in nakladanje na kamione, odvoz in deponiranje na deponiji 
</t>
  </si>
  <si>
    <t>a.) deb.  7 cm AC 22 base BIT 50/70 A3</t>
  </si>
  <si>
    <t>a.) deb. 4 cm AC 8 surf BIT 50/70 A3</t>
  </si>
  <si>
    <t xml:space="preserve">Dobava in vgrajevanje asfaltne mulde šrine 50 cm, globine 5 cm, v enakih slojih asfalta kot na vozišču z uvaljanjem in komprimiranjem. </t>
  </si>
  <si>
    <t xml:space="preserve">Dobava in vgrajevanje opozorilnih taktilnih  vzdolžnih oznak ena vrsta linijske označbe širine minimalno 15,00 cm iz plastične mase, obeležba skladna s standardom SIST ISO 01186:2016 </t>
  </si>
  <si>
    <t>Dobava in vgrajevanje opozorilnih (čepastih) taktilnih betonskih plošč dim. 60/60/8 cm, skladnih s standardom SIST ISO 01186:2016, položene na betonsko podlago debeline C12/15 debeline 10 cm in zastičenjem s fino cementno malto.</t>
  </si>
  <si>
    <t>Razna manjša nepredvidena dela, ki se bodo obračunavala na osnovi vpisa v gradbeni dnevnik. (5,0% del postavk 
zgornjega ustroja).</t>
  </si>
  <si>
    <t>a.) Polne črte bele barve š=15cm</t>
  </si>
  <si>
    <t>a.) Prekinjene črte bele barve š=15cm</t>
  </si>
  <si>
    <t>b.) Obeležba grbine z rumeno barvo</t>
  </si>
  <si>
    <t xml:space="preserve">Obeležba talne označbe skladno s pravilnikom
</t>
  </si>
  <si>
    <t>a.) dolžine 2,60 m</t>
  </si>
  <si>
    <t>b.) dolžine 3,10 m</t>
  </si>
  <si>
    <t>c.) dolžine 3,30 m</t>
  </si>
  <si>
    <t>d.) dolžine 3,70 m</t>
  </si>
  <si>
    <t>Dobava pravokotne prometnega znaka a= 600 mm, skladnega s pravilnikom  in pritrditev na stebriček, vključno z vsem pritrdilnim materialom</t>
  </si>
  <si>
    <t>Dobava okroglega prometnega znaka premera 400 mm, skladnega s pravilnikom  in pritrditev na drog svetilke, vključno z vsem pritrdilnim materialom</t>
  </si>
  <si>
    <t>Dobava"STOP" znaka premera 600 mm, skladnega s pravilnikom,  in pritrditev na stebriček, vključno z vsem pritrdilnim materialom</t>
  </si>
  <si>
    <r>
      <t xml:space="preserve">Nabava in montaža požiralnikov iz PE </t>
    </r>
    <r>
      <rPr>
        <sz val="10"/>
        <rFont val="Symbol"/>
        <family val="1"/>
        <charset val="2"/>
      </rPr>
      <t xml:space="preserve">f </t>
    </r>
    <r>
      <rPr>
        <sz val="10"/>
        <rFont val="Arial CE"/>
        <charset val="238"/>
      </rPr>
      <t>400 mm, globine do 1,50 m z vtokom pod robnik in pokrovom nosilnostnega razreda C250, kompletno vse faze dela.</t>
    </r>
  </si>
  <si>
    <r>
      <t xml:space="preserve">Nabava in montaža požiralnikov iz PE </t>
    </r>
    <r>
      <rPr>
        <sz val="10"/>
        <rFont val="Symbol"/>
        <family val="1"/>
        <charset val="2"/>
      </rPr>
      <t xml:space="preserve">f </t>
    </r>
    <r>
      <rPr>
        <sz val="10"/>
        <rFont val="Arial CE"/>
        <charset val="238"/>
      </rPr>
      <t>400 mm, globine do 1,50 m z LTŽ rešetko, pokrov razreda D400, kompletno vse faze dela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</si>
</sst>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[$€-1]"/>
  </numFmts>
  <fonts count="19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9"/>
      <name val="Arial CE"/>
      <charset val="238"/>
    </font>
    <font>
      <vertAlign val="superscript"/>
      <sz val="10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sz val="14"/>
      <name val="Arial CE"/>
      <family val="2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2"/>
      <name val="Times New Roman"/>
      <family val="1"/>
      <charset val="238"/>
    </font>
    <font>
      <sz val="12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Times New Roman"/>
      <family val="1"/>
      <charset val="238"/>
    </font>
    <font>
      <sz val="10"/>
      <name val="Symbol"/>
      <family val="1"/>
      <charset val="2"/>
    </font>
    <font>
      <b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116">
    <xf numFmtId="0" fontId="0" fillId="0" borderId="0" xfId="0"/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0" fillId="0" borderId="0" xfId="0" applyNumberFormat="1" applyAlignment="1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1" xfId="0" applyBorder="1"/>
    <xf numFmtId="0" fontId="3" fillId="0" borderId="2" xfId="0" applyFont="1" applyBorder="1" applyAlignment="1">
      <alignment horizontal="center" vertical="top"/>
    </xf>
    <xf numFmtId="4" fontId="3" fillId="0" borderId="2" xfId="0" applyNumberFormat="1" applyFont="1" applyBorder="1" applyAlignment="1">
      <alignment horizontal="center" vertical="top"/>
    </xf>
    <xf numFmtId="0" fontId="0" fillId="0" borderId="3" xfId="0" applyNumberFormat="1" applyBorder="1" applyAlignment="1">
      <alignment vertical="top"/>
    </xf>
    <xf numFmtId="0" fontId="0" fillId="0" borderId="3" xfId="0" applyBorder="1"/>
    <xf numFmtId="0" fontId="0" fillId="0" borderId="3" xfId="0" applyBorder="1" applyAlignment="1">
      <alignment horizontal="center"/>
    </xf>
    <xf numFmtId="4" fontId="0" fillId="0" borderId="3" xfId="0" applyNumberFormat="1" applyBorder="1" applyAlignment="1"/>
    <xf numFmtId="4" fontId="0" fillId="0" borderId="0" xfId="0" applyNumberFormat="1" applyAlignment="1">
      <alignment horizontal="right"/>
    </xf>
    <xf numFmtId="4" fontId="0" fillId="0" borderId="3" xfId="0" applyNumberFormat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vertical="top"/>
    </xf>
    <xf numFmtId="4" fontId="0" fillId="0" borderId="0" xfId="0" applyNumberFormat="1" applyBorder="1" applyAlignment="1">
      <alignment horizontal="right"/>
    </xf>
    <xf numFmtId="0" fontId="6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4" fontId="0" fillId="0" borderId="0" xfId="0" applyNumberFormat="1" applyAlignment="1">
      <alignment horizontal="centerContinuous"/>
    </xf>
    <xf numFmtId="0" fontId="7" fillId="0" borderId="0" xfId="0" applyFont="1" applyAlignment="1">
      <alignment horizontal="centerContinuous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/>
    </xf>
    <xf numFmtId="4" fontId="6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left" vertical="top"/>
    </xf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4" fontId="0" fillId="0" borderId="0" xfId="0" applyNumberFormat="1" applyBorder="1" applyAlignment="1"/>
    <xf numFmtId="0" fontId="0" fillId="0" borderId="0" xfId="0" applyNumberFormat="1" applyBorder="1" applyAlignment="1">
      <alignment vertical="top"/>
    </xf>
    <xf numFmtId="0" fontId="1" fillId="0" borderId="0" xfId="0" applyFont="1" applyBorder="1"/>
    <xf numFmtId="0" fontId="1" fillId="0" borderId="0" xfId="0" applyFont="1" applyAlignment="1"/>
    <xf numFmtId="0" fontId="6" fillId="0" borderId="1" xfId="0" applyFont="1" applyBorder="1" applyAlignment="1">
      <alignment horizontal="right"/>
    </xf>
    <xf numFmtId="0" fontId="8" fillId="0" borderId="0" xfId="0" applyFont="1"/>
    <xf numFmtId="0" fontId="11" fillId="0" borderId="0" xfId="0" applyFont="1"/>
    <xf numFmtId="0" fontId="10" fillId="0" borderId="0" xfId="0" applyFont="1"/>
    <xf numFmtId="0" fontId="0" fillId="0" borderId="0" xfId="0" applyBorder="1" applyAlignment="1">
      <alignment vertical="top" wrapText="1"/>
    </xf>
    <xf numFmtId="0" fontId="2" fillId="0" borderId="0" xfId="0" applyNumberFormat="1" applyFont="1" applyBorder="1" applyAlignment="1">
      <alignment vertical="top"/>
    </xf>
    <xf numFmtId="0" fontId="12" fillId="0" borderId="0" xfId="0" applyFont="1" applyBorder="1" applyAlignment="1">
      <alignment vertical="top"/>
    </xf>
    <xf numFmtId="0" fontId="0" fillId="0" borderId="0" xfId="0" applyBorder="1" applyAlignment="1">
      <alignment horizontal="justify" vertical="top" wrapText="1"/>
    </xf>
    <xf numFmtId="0" fontId="1" fillId="0" borderId="0" xfId="0" applyFont="1" applyBorder="1" applyAlignment="1"/>
    <xf numFmtId="0" fontId="13" fillId="0" borderId="0" xfId="0" applyFont="1"/>
    <xf numFmtId="0" fontId="0" fillId="0" borderId="0" xfId="0" applyBorder="1" applyAlignment="1">
      <alignment wrapText="1"/>
    </xf>
    <xf numFmtId="0" fontId="11" fillId="0" borderId="0" xfId="0" applyFont="1" applyBorder="1"/>
    <xf numFmtId="0" fontId="10" fillId="0" borderId="0" xfId="0" applyFont="1" applyBorder="1"/>
    <xf numFmtId="0" fontId="0" fillId="0" borderId="1" xfId="0" applyNumberFormat="1" applyBorder="1" applyAlignment="1">
      <alignment vertical="top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/>
    <xf numFmtId="0" fontId="12" fillId="0" borderId="1" xfId="0" applyFont="1" applyBorder="1" applyAlignment="1">
      <alignment vertical="top"/>
    </xf>
    <xf numFmtId="0" fontId="3" fillId="0" borderId="0" xfId="0" applyFont="1" applyBorder="1" applyAlignment="1">
      <alignment horizontal="center" vertical="top"/>
    </xf>
    <xf numFmtId="4" fontId="3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Border="1" applyAlignment="1">
      <alignment horizontal="justify" vertical="top"/>
    </xf>
    <xf numFmtId="164" fontId="6" fillId="0" borderId="0" xfId="0" applyNumberFormat="1" applyFont="1" applyFill="1" applyAlignment="1"/>
    <xf numFmtId="164" fontId="6" fillId="0" borderId="0" xfId="0" applyNumberFormat="1" applyFont="1" applyFill="1" applyAlignment="1">
      <alignment horizontal="right"/>
    </xf>
    <xf numFmtId="164" fontId="9" fillId="0" borderId="0" xfId="0" applyNumberFormat="1" applyFont="1" applyAlignment="1">
      <alignment horizontal="right"/>
    </xf>
    <xf numFmtId="164" fontId="6" fillId="0" borderId="1" xfId="0" applyNumberFormat="1" applyFont="1" applyFill="1" applyBorder="1"/>
    <xf numFmtId="164" fontId="6" fillId="0" borderId="0" xfId="0" applyNumberFormat="1" applyFont="1" applyFill="1"/>
    <xf numFmtId="164" fontId="8" fillId="0" borderId="0" xfId="0" applyNumberFormat="1" applyFont="1"/>
    <xf numFmtId="164" fontId="1" fillId="0" borderId="0" xfId="0" applyNumberFormat="1" applyFont="1" applyAlignment="1"/>
    <xf numFmtId="164" fontId="1" fillId="0" borderId="0" xfId="0" applyNumberFormat="1" applyFont="1" applyBorder="1" applyAlignment="1"/>
    <xf numFmtId="0" fontId="0" fillId="0" borderId="0" xfId="0" applyBorder="1" applyAlignment="1">
      <alignment horizontal="left" vertical="top" wrapText="1"/>
    </xf>
    <xf numFmtId="164" fontId="0" fillId="0" borderId="0" xfId="0" applyNumberFormat="1"/>
    <xf numFmtId="4" fontId="3" fillId="0" borderId="0" xfId="0" applyNumberFormat="1" applyFont="1" applyFill="1" applyAlignment="1">
      <alignment horizontal="center"/>
    </xf>
    <xf numFmtId="4" fontId="3" fillId="0" borderId="2" xfId="0" applyNumberFormat="1" applyFont="1" applyFill="1" applyBorder="1" applyAlignment="1">
      <alignment horizontal="center" vertical="top"/>
    </xf>
    <xf numFmtId="4" fontId="0" fillId="0" borderId="0" xfId="0" applyNumberForma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4" fontId="0" fillId="0" borderId="1" xfId="0" applyNumberFormat="1" applyFill="1" applyBorder="1" applyAlignment="1">
      <alignment horizontal="right"/>
    </xf>
    <xf numFmtId="4" fontId="1" fillId="0" borderId="0" xfId="0" applyNumberFormat="1" applyFont="1" applyFill="1" applyAlignment="1">
      <alignment horizontal="right"/>
    </xf>
    <xf numFmtId="4" fontId="0" fillId="0" borderId="0" xfId="0" applyNumberFormat="1" applyFill="1" applyAlignment="1">
      <alignment horizontal="right"/>
    </xf>
    <xf numFmtId="4" fontId="0" fillId="0" borderId="0" xfId="0" applyNumberFormat="1"/>
    <xf numFmtId="4" fontId="3" fillId="0" borderId="0" xfId="0" applyNumberFormat="1" applyFont="1" applyFill="1" applyBorder="1" applyAlignment="1">
      <alignment horizontal="center" vertical="top"/>
    </xf>
    <xf numFmtId="4" fontId="1" fillId="0" borderId="0" xfId="0" applyNumberFormat="1" applyFont="1" applyAlignment="1"/>
    <xf numFmtId="0" fontId="15" fillId="0" borderId="0" xfId="0" applyFont="1" applyAlignment="1">
      <alignment horizontal="left" vertical="top" wrapText="1"/>
    </xf>
    <xf numFmtId="1" fontId="16" fillId="0" borderId="0" xfId="0" applyNumberFormat="1" applyFont="1" applyAlignment="1">
      <alignment horizontal="left" vertical="top"/>
    </xf>
    <xf numFmtId="0" fontId="0" fillId="0" borderId="0" xfId="0" applyNumberFormat="1" applyFont="1" applyBorder="1" applyAlignment="1">
      <alignment vertical="top"/>
    </xf>
    <xf numFmtId="0" fontId="0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/>
    </xf>
    <xf numFmtId="0" fontId="18" fillId="0" borderId="0" xfId="0" applyFont="1" applyBorder="1" applyAlignment="1"/>
    <xf numFmtId="0" fontId="18" fillId="0" borderId="0" xfId="0" applyFont="1" applyBorder="1"/>
    <xf numFmtId="0" fontId="0" fillId="0" borderId="0" xfId="0" applyFont="1" applyBorder="1"/>
    <xf numFmtId="9" fontId="0" fillId="0" borderId="0" xfId="0" applyNumberFormat="1" applyFill="1" applyBorder="1" applyAlignment="1">
      <alignment horizontal="right"/>
    </xf>
    <xf numFmtId="44" fontId="2" fillId="0" borderId="0" xfId="0" applyNumberFormat="1" applyFont="1" applyAlignment="1" applyProtection="1">
      <alignment horizontal="center" vertical="top"/>
      <protection locked="0"/>
    </xf>
    <xf numFmtId="4" fontId="3" fillId="0" borderId="0" xfId="0" applyNumberFormat="1" applyFont="1" applyAlignment="1" applyProtection="1">
      <alignment horizontal="center"/>
      <protection locked="0"/>
    </xf>
    <xf numFmtId="4" fontId="3" fillId="0" borderId="2" xfId="0" applyNumberFormat="1" applyFont="1" applyBorder="1" applyAlignment="1" applyProtection="1">
      <alignment horizontal="center" vertical="top"/>
      <protection locked="0"/>
    </xf>
    <xf numFmtId="4" fontId="3" fillId="0" borderId="0" xfId="0" applyNumberFormat="1" applyFont="1" applyBorder="1" applyAlignment="1" applyProtection="1">
      <alignment horizontal="center" vertical="top"/>
      <protection locked="0"/>
    </xf>
    <xf numFmtId="4" fontId="0" fillId="0" borderId="0" xfId="0" applyNumberFormat="1" applyBorder="1" applyAlignment="1" applyProtection="1">
      <protection locked="0"/>
    </xf>
    <xf numFmtId="4" fontId="0" fillId="0" borderId="0" xfId="0" applyNumberFormat="1" applyBorder="1" applyProtection="1">
      <protection locked="0"/>
    </xf>
    <xf numFmtId="4" fontId="0" fillId="0" borderId="1" xfId="0" applyNumberFormat="1" applyBorder="1" applyProtection="1">
      <protection locked="0"/>
    </xf>
    <xf numFmtId="4" fontId="0" fillId="0" borderId="1" xfId="0" applyNumberFormat="1" applyBorder="1" applyAlignment="1" applyProtection="1">
      <protection locked="0"/>
    </xf>
    <xf numFmtId="0" fontId="1" fillId="0" borderId="0" xfId="0" applyFont="1" applyBorder="1" applyAlignment="1" applyProtection="1">
      <alignment horizontal="right"/>
      <protection locked="0"/>
    </xf>
    <xf numFmtId="4" fontId="0" fillId="0" borderId="0" xfId="0" applyNumberFormat="1" applyAlignment="1" applyProtection="1">
      <protection locked="0"/>
    </xf>
    <xf numFmtId="0" fontId="0" fillId="0" borderId="0" xfId="0" applyBorder="1" applyAlignment="1" applyProtection="1">
      <alignment horizontal="right"/>
      <protection locked="0"/>
    </xf>
    <xf numFmtId="0" fontId="0" fillId="0" borderId="1" xfId="0" applyBorder="1" applyProtection="1">
      <protection locked="0"/>
    </xf>
    <xf numFmtId="4" fontId="0" fillId="0" borderId="3" xfId="0" applyNumberFormat="1" applyBorder="1" applyAlignment="1" applyProtection="1">
      <protection locked="0"/>
    </xf>
    <xf numFmtId="0" fontId="11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2" fillId="0" borderId="0" xfId="0" applyNumberFormat="1" applyFont="1" applyBorder="1" applyAlignment="1" applyProtection="1">
      <alignment vertical="top"/>
      <protection locked="0"/>
    </xf>
    <xf numFmtId="4" fontId="0" fillId="0" borderId="0" xfId="0" applyNumberFormat="1" applyBorder="1" applyAlignment="1" applyProtection="1"/>
    <xf numFmtId="9" fontId="0" fillId="0" borderId="0" xfId="0" applyNumberFormat="1" applyBorder="1" applyAlignment="1" applyProtection="1"/>
    <xf numFmtId="0" fontId="5" fillId="0" borderId="0" xfId="0" applyFont="1" applyBorder="1" applyAlignment="1">
      <alignment horizontal="left" vertical="top"/>
    </xf>
    <xf numFmtId="0" fontId="0" fillId="0" borderId="0" xfId="0" applyAlignment="1"/>
    <xf numFmtId="44" fontId="2" fillId="0" borderId="0" xfId="0" applyNumberFormat="1" applyFont="1" applyAlignment="1" applyProtection="1">
      <alignment horizontal="center"/>
      <protection locked="0"/>
    </xf>
    <xf numFmtId="44" fontId="0" fillId="0" borderId="0" xfId="0" applyNumberFormat="1" applyFont="1" applyAlignment="1" applyProtection="1">
      <alignment horizontal="center"/>
      <protection locked="0"/>
    </xf>
  </cellXfs>
  <cellStyles count="2">
    <cellStyle name="Navadno" xfId="0" builtinId="0"/>
    <cellStyle name="Normal_Artikli brez cen" xfId="1"/>
  </cellStyles>
  <dxfs count="43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view="pageBreakPreview" topLeftCell="A4" zoomScaleNormal="100" zoomScaleSheetLayoutView="100" workbookViewId="0">
      <selection activeCell="E23" sqref="E23"/>
    </sheetView>
  </sheetViews>
  <sheetFormatPr defaultRowHeight="12.75" x14ac:dyDescent="0.2"/>
  <cols>
    <col min="1" max="1" width="7.42578125" style="5" customWidth="1"/>
    <col min="2" max="2" width="4.85546875" customWidth="1"/>
    <col min="3" max="3" width="9.7109375" style="13" customWidth="1"/>
    <col min="4" max="4" width="6.140625" style="4" customWidth="1"/>
    <col min="5" max="5" width="15.140625" style="3" customWidth="1"/>
    <col min="6" max="6" width="24.7109375" style="3" customWidth="1"/>
    <col min="7" max="7" width="16.140625" customWidth="1"/>
    <col min="8" max="8" width="11.7109375" bestFit="1" customWidth="1"/>
  </cols>
  <sheetData>
    <row r="1" spans="1:7" x14ac:dyDescent="0.2">
      <c r="A1" s="16"/>
      <c r="B1" s="36"/>
      <c r="C1" s="36"/>
      <c r="D1" s="33"/>
      <c r="E1" s="34"/>
      <c r="F1" s="34"/>
      <c r="G1" s="15"/>
    </row>
    <row r="2" spans="1:7" ht="18" x14ac:dyDescent="0.25">
      <c r="A2" s="45"/>
      <c r="B2" s="59" t="s">
        <v>48</v>
      </c>
      <c r="C2" s="45"/>
      <c r="D2" s="33"/>
      <c r="E2" s="49"/>
      <c r="F2" s="15"/>
      <c r="G2" s="15"/>
    </row>
    <row r="3" spans="1:7" ht="15.75" x14ac:dyDescent="0.25">
      <c r="A3" s="45"/>
      <c r="B3" s="45"/>
      <c r="C3" s="45"/>
      <c r="D3" s="33"/>
      <c r="E3" s="50"/>
      <c r="F3" s="15"/>
      <c r="G3" s="15"/>
    </row>
    <row r="4" spans="1:7" ht="15" x14ac:dyDescent="0.2">
      <c r="A4" s="45"/>
      <c r="B4" s="45"/>
      <c r="C4" s="45"/>
      <c r="E4" s="40"/>
      <c r="F4"/>
    </row>
    <row r="5" spans="1:7" ht="18" x14ac:dyDescent="0.2">
      <c r="A5" s="61"/>
      <c r="B5" s="112" t="s">
        <v>45</v>
      </c>
      <c r="C5" s="112"/>
      <c r="D5" s="112"/>
      <c r="E5" s="112"/>
      <c r="F5" s="112"/>
      <c r="G5" s="113"/>
    </row>
    <row r="6" spans="1:7" ht="15" x14ac:dyDescent="0.2">
      <c r="A6" s="45"/>
      <c r="B6" s="45"/>
      <c r="C6" s="45"/>
      <c r="E6" s="40"/>
      <c r="F6"/>
    </row>
    <row r="7" spans="1:7" ht="15.75" x14ac:dyDescent="0.25">
      <c r="A7" s="45"/>
      <c r="B7" s="45"/>
      <c r="C7" s="45"/>
      <c r="E7" s="41"/>
      <c r="F7"/>
    </row>
    <row r="8" spans="1:7" ht="18" x14ac:dyDescent="0.25">
      <c r="A8" s="45"/>
      <c r="B8" s="59" t="s">
        <v>31</v>
      </c>
      <c r="D8" s="23"/>
      <c r="E8" s="58"/>
      <c r="F8" s="58"/>
      <c r="G8" s="20"/>
    </row>
    <row r="9" spans="1:7" ht="18" x14ac:dyDescent="0.25">
      <c r="B9" s="59"/>
      <c r="D9" s="23"/>
      <c r="E9" s="58"/>
      <c r="F9" s="58"/>
      <c r="G9" s="20"/>
    </row>
    <row r="10" spans="1:7" ht="18" x14ac:dyDescent="0.25">
      <c r="B10" s="60"/>
      <c r="D10" s="23"/>
      <c r="E10" s="58"/>
      <c r="F10" s="58"/>
      <c r="G10" s="20"/>
    </row>
    <row r="11" spans="1:7" ht="18" x14ac:dyDescent="0.25">
      <c r="B11" s="58"/>
      <c r="C11" s="60"/>
      <c r="D11" s="23"/>
      <c r="E11" s="58"/>
      <c r="F11" s="58"/>
      <c r="G11" s="20"/>
    </row>
    <row r="12" spans="1:7" ht="18" x14ac:dyDescent="0.25">
      <c r="C12" s="21"/>
      <c r="D12" s="18"/>
      <c r="E12" s="19"/>
      <c r="F12" s="19"/>
      <c r="G12" s="20"/>
    </row>
    <row r="13" spans="1:7" ht="18" x14ac:dyDescent="0.25">
      <c r="C13" s="21"/>
      <c r="D13" s="18"/>
      <c r="E13" s="19"/>
      <c r="F13" s="19"/>
      <c r="G13" s="20"/>
    </row>
    <row r="14" spans="1:7" x14ac:dyDescent="0.2">
      <c r="C14"/>
      <c r="D14"/>
      <c r="E14"/>
      <c r="F14"/>
      <c r="G14" s="13"/>
    </row>
    <row r="15" spans="1:7" ht="15" x14ac:dyDescent="0.2">
      <c r="B15" s="22" t="s">
        <v>17</v>
      </c>
      <c r="C15" s="27" t="str">
        <f>'preddela '!$B$4</f>
        <v>PREDDELA</v>
      </c>
      <c r="D15" s="24"/>
      <c r="E15" s="25"/>
      <c r="F15" s="26"/>
      <c r="G15" s="62">
        <f>'preddela '!F29</f>
        <v>0</v>
      </c>
    </row>
    <row r="16" spans="1:7" ht="15" x14ac:dyDescent="0.2">
      <c r="B16" s="22"/>
      <c r="C16" s="27"/>
      <c r="D16" s="24"/>
      <c r="E16" s="25"/>
      <c r="F16" s="26"/>
      <c r="G16" s="62"/>
    </row>
    <row r="17" spans="1:8" ht="15" x14ac:dyDescent="0.2">
      <c r="B17" s="27" t="s">
        <v>18</v>
      </c>
      <c r="C17" s="23" t="str">
        <f>'zemeljska dela '!$B$4</f>
        <v>ZEMELJSKA DELA</v>
      </c>
      <c r="D17" s="27"/>
      <c r="E17" s="27"/>
      <c r="F17" s="26"/>
      <c r="G17" s="63">
        <f>'zemeljska dela '!F18</f>
        <v>0</v>
      </c>
    </row>
    <row r="18" spans="1:8" ht="15" x14ac:dyDescent="0.2">
      <c r="B18" s="27"/>
      <c r="C18" s="23"/>
      <c r="D18" s="27"/>
      <c r="E18" s="27"/>
      <c r="F18" s="26"/>
      <c r="G18" s="63"/>
    </row>
    <row r="19" spans="1:8" ht="15" x14ac:dyDescent="0.2">
      <c r="B19" s="27" t="s">
        <v>20</v>
      </c>
      <c r="C19" s="23" t="str">
        <f>'zgornji ustroj '!$B$4</f>
        <v>ZGORNJI USTROJ</v>
      </c>
      <c r="D19" s="27"/>
      <c r="E19" s="27"/>
      <c r="F19" s="26"/>
      <c r="G19" s="63">
        <f>'zgornji ustroj '!F32</f>
        <v>0</v>
      </c>
    </row>
    <row r="20" spans="1:8" ht="15" x14ac:dyDescent="0.2">
      <c r="B20" s="27"/>
      <c r="D20" s="27"/>
      <c r="E20" s="27"/>
      <c r="F20" s="26"/>
      <c r="G20" s="63"/>
    </row>
    <row r="21" spans="1:8" ht="15" x14ac:dyDescent="0.2">
      <c r="A21" s="27"/>
      <c r="B21" s="27" t="s">
        <v>22</v>
      </c>
      <c r="C21" s="23" t="str">
        <f>'prometna signalizacija'!$B$4</f>
        <v>PROMETNA SIGNALIZACIJA</v>
      </c>
      <c r="D21" s="27"/>
      <c r="E21" s="27"/>
      <c r="F21" s="26"/>
      <c r="G21" s="63">
        <f>'prometna signalizacija'!F39</f>
        <v>0</v>
      </c>
      <c r="H21" s="71"/>
    </row>
    <row r="22" spans="1:8" ht="15" x14ac:dyDescent="0.2">
      <c r="A22" s="27"/>
      <c r="B22" s="27"/>
      <c r="D22" s="27"/>
      <c r="E22" s="27"/>
      <c r="F22" s="26"/>
      <c r="G22" s="63"/>
    </row>
    <row r="23" spans="1:8" ht="15" x14ac:dyDescent="0.2">
      <c r="A23" s="27"/>
      <c r="B23" s="27" t="s">
        <v>37</v>
      </c>
      <c r="C23" s="23" t="str">
        <f>Kanalizacija!B4</f>
        <v>KANALIZACIJA IN HIŠNI PRIKLJUČKI</v>
      </c>
      <c r="D23" s="27"/>
      <c r="E23" s="27"/>
      <c r="F23" s="26"/>
      <c r="G23" s="64">
        <f>Kanalizacija!F14</f>
        <v>0</v>
      </c>
    </row>
    <row r="24" spans="1:8" ht="15" x14ac:dyDescent="0.2">
      <c r="A24" s="27"/>
      <c r="B24" s="27"/>
      <c r="D24" s="27"/>
      <c r="E24" s="27"/>
      <c r="F24" s="26"/>
      <c r="G24" s="63"/>
    </row>
    <row r="25" spans="1:8" ht="15" x14ac:dyDescent="0.2">
      <c r="A25" s="27"/>
      <c r="B25" s="27" t="s">
        <v>51</v>
      </c>
      <c r="C25" s="23" t="str">
        <f>'tuje storitve'!B4</f>
        <v>TUJE STORITVE</v>
      </c>
      <c r="D25" s="27"/>
      <c r="E25" s="27"/>
      <c r="F25" s="26"/>
      <c r="G25" s="64">
        <f>'tuje storitve'!F15</f>
        <v>0</v>
      </c>
    </row>
    <row r="26" spans="1:8" ht="15.75" thickBot="1" x14ac:dyDescent="0.25">
      <c r="A26" s="27"/>
      <c r="B26" s="28"/>
      <c r="C26" s="29"/>
      <c r="D26" s="28"/>
      <c r="E26" s="28"/>
      <c r="F26" s="38"/>
      <c r="G26" s="65"/>
    </row>
    <row r="27" spans="1:8" ht="5.25" customHeight="1" thickBot="1" x14ac:dyDescent="0.25">
      <c r="A27" s="27"/>
      <c r="B27" s="6"/>
      <c r="C27" s="6"/>
      <c r="D27" s="6"/>
      <c r="E27" s="6"/>
      <c r="F27" s="6"/>
      <c r="G27" s="65"/>
    </row>
    <row r="28" spans="1:8" ht="4.5" customHeight="1" x14ac:dyDescent="0.2">
      <c r="C28"/>
      <c r="D28"/>
      <c r="E28"/>
      <c r="F28"/>
      <c r="G28" s="66"/>
    </row>
    <row r="29" spans="1:8" ht="18" customHeight="1" x14ac:dyDescent="0.25">
      <c r="C29" s="39" t="s">
        <v>13</v>
      </c>
      <c r="D29" s="30"/>
      <c r="E29" s="30"/>
      <c r="F29" s="30"/>
      <c r="G29" s="67">
        <f>SUM(G15:G25)</f>
        <v>0</v>
      </c>
    </row>
    <row r="30" spans="1:8" ht="6" customHeight="1" x14ac:dyDescent="0.2"/>
  </sheetData>
  <sheetProtection algorithmName="SHA-512" hashValue="vBXj86W8Z2vH1Z1auqwME9G0xPbCFFAHU3swiddEsEhlZar+N/NLnA5GxQtucCW9hAKcx3yOOCqTTTOOgt3yoQ==" saltValue="Ht5JQe43cdAFYPBNTrF8cg==" spinCount="100000" sheet="1" objects="1" scenarios="1"/>
  <mergeCells count="1">
    <mergeCell ref="B5:G5"/>
  </mergeCells>
  <phoneticPr fontId="0" type="noConversion"/>
  <pageMargins left="1.0236220472440944" right="0.35433070866141736" top="1.1811023622047245" bottom="0.78740157480314965" header="0.39370078740157483" footer="0.39370078740157483"/>
  <pageSetup paperSize="9" orientation="portrait" r:id="rId1"/>
  <headerFooter alignWithMargins="0">
    <oddHeader>&amp;L&amp;"Arial CE,Krepko"        &amp;C&amp;A</oddHeader>
    <oddFooter>&amp;R&amp;"Arial CE,Krepko"&amp;22 &amp;16 02/1.4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showZeros="0" view="pageBreakPreview" zoomScaleNormal="100" zoomScaleSheetLayoutView="100" workbookViewId="0">
      <selection activeCell="J23" sqref="J23"/>
    </sheetView>
  </sheetViews>
  <sheetFormatPr defaultRowHeight="12.75" x14ac:dyDescent="0.2"/>
  <cols>
    <col min="1" max="1" width="7.42578125" style="5" customWidth="1"/>
    <col min="2" max="2" width="35.140625" customWidth="1"/>
    <col min="3" max="3" width="6.140625" style="4" customWidth="1"/>
    <col min="4" max="4" width="9.7109375" style="79" customWidth="1"/>
    <col min="5" max="5" width="13.28515625" style="101" customWidth="1"/>
    <col min="6" max="6" width="12.28515625" style="3" customWidth="1"/>
  </cols>
  <sheetData>
    <row r="1" spans="1:6" x14ac:dyDescent="0.2">
      <c r="A1" s="1" t="s">
        <v>0</v>
      </c>
      <c r="B1" s="1" t="s">
        <v>1</v>
      </c>
      <c r="C1" s="1" t="s">
        <v>3</v>
      </c>
      <c r="D1" s="72" t="s">
        <v>2</v>
      </c>
      <c r="E1" s="93" t="s">
        <v>16</v>
      </c>
      <c r="F1" s="2" t="s">
        <v>4</v>
      </c>
    </row>
    <row r="2" spans="1:6" ht="13.5" thickBot="1" x14ac:dyDescent="0.25">
      <c r="A2" s="7" t="s">
        <v>5</v>
      </c>
      <c r="B2" s="7" t="s">
        <v>6</v>
      </c>
      <c r="C2" s="7"/>
      <c r="D2" s="73" t="s">
        <v>5</v>
      </c>
      <c r="E2" s="94" t="s">
        <v>15</v>
      </c>
      <c r="F2" s="8"/>
    </row>
    <row r="3" spans="1:6" ht="13.5" thickTop="1" x14ac:dyDescent="0.2">
      <c r="A3" s="55"/>
      <c r="B3" s="55"/>
      <c r="C3" s="55"/>
      <c r="D3" s="81"/>
      <c r="E3" s="95"/>
      <c r="F3" s="56"/>
    </row>
    <row r="4" spans="1:6" ht="24" customHeight="1" x14ac:dyDescent="0.2">
      <c r="A4" s="46" t="s">
        <v>17</v>
      </c>
      <c r="B4" s="36" t="s">
        <v>7</v>
      </c>
      <c r="C4" s="33"/>
      <c r="D4" s="74"/>
      <c r="E4" s="96"/>
      <c r="F4" s="34"/>
    </row>
    <row r="5" spans="1:6" s="15" customFormat="1" x14ac:dyDescent="0.2">
      <c r="A5" s="16"/>
      <c r="B5" s="45"/>
      <c r="C5" s="33"/>
      <c r="D5" s="74"/>
      <c r="E5" s="96"/>
      <c r="F5" s="34"/>
    </row>
    <row r="6" spans="1:6" s="15" customFormat="1" ht="14.25" customHeight="1" x14ac:dyDescent="0.2">
      <c r="A6" s="43" t="s">
        <v>28</v>
      </c>
      <c r="B6" s="45" t="s">
        <v>52</v>
      </c>
      <c r="C6" s="33"/>
      <c r="D6" s="74"/>
      <c r="E6" s="96"/>
      <c r="F6" s="34"/>
    </row>
    <row r="7" spans="1:6" s="15" customFormat="1" x14ac:dyDescent="0.2">
      <c r="A7" s="44"/>
      <c r="B7" s="45" t="s">
        <v>57</v>
      </c>
      <c r="C7" s="33" t="s">
        <v>14</v>
      </c>
      <c r="D7" s="74">
        <v>60</v>
      </c>
      <c r="E7" s="92"/>
      <c r="F7" s="34">
        <f>E7*D7</f>
        <v>0</v>
      </c>
    </row>
    <row r="8" spans="1:6" s="15" customFormat="1" ht="16.5" customHeight="1" x14ac:dyDescent="0.2">
      <c r="A8" s="43"/>
      <c r="B8" s="45" t="s">
        <v>73</v>
      </c>
      <c r="C8" s="33" t="s">
        <v>14</v>
      </c>
      <c r="D8" s="74">
        <v>14</v>
      </c>
      <c r="E8" s="92"/>
      <c r="F8" s="34">
        <f>E8*D8</f>
        <v>0</v>
      </c>
    </row>
    <row r="9" spans="1:6" s="15" customFormat="1" ht="11.25" customHeight="1" x14ac:dyDescent="0.2">
      <c r="A9" s="44"/>
      <c r="B9" s="45"/>
      <c r="D9" s="74"/>
      <c r="E9" s="96"/>
      <c r="F9" s="34"/>
    </row>
    <row r="10" spans="1:6" s="15" customFormat="1" ht="25.5" x14ac:dyDescent="0.2">
      <c r="A10" s="43" t="s">
        <v>29</v>
      </c>
      <c r="B10" s="45" t="s">
        <v>38</v>
      </c>
      <c r="C10" s="33" t="s">
        <v>14</v>
      </c>
      <c r="D10" s="74">
        <v>13</v>
      </c>
      <c r="E10" s="114"/>
      <c r="F10" s="34">
        <f>E10*D10</f>
        <v>0</v>
      </c>
    </row>
    <row r="11" spans="1:6" ht="14.25" customHeight="1" x14ac:dyDescent="0.2">
      <c r="A11" s="57"/>
      <c r="B11" s="45"/>
      <c r="C11" s="33"/>
      <c r="D11" s="74"/>
      <c r="E11" s="96"/>
      <c r="F11" s="34"/>
    </row>
    <row r="12" spans="1:6" ht="12.75" customHeight="1" x14ac:dyDescent="0.2">
      <c r="A12" s="43" t="s">
        <v>25</v>
      </c>
      <c r="B12" s="45" t="s">
        <v>35</v>
      </c>
      <c r="C12" s="33" t="s">
        <v>10</v>
      </c>
      <c r="D12" s="74">
        <v>264</v>
      </c>
      <c r="E12" s="92"/>
      <c r="F12" s="34">
        <f>E12*D12</f>
        <v>0</v>
      </c>
    </row>
    <row r="13" spans="1:6" s="15" customFormat="1" x14ac:dyDescent="0.2">
      <c r="A13" s="57"/>
      <c r="B13" s="45"/>
      <c r="C13" s="33"/>
      <c r="D13" s="74"/>
      <c r="E13" s="96"/>
      <c r="F13" s="34"/>
    </row>
    <row r="14" spans="1:6" ht="38.25" x14ac:dyDescent="0.2">
      <c r="A14" s="43" t="s">
        <v>26</v>
      </c>
      <c r="B14" s="70" t="s">
        <v>55</v>
      </c>
      <c r="C14" s="33" t="s">
        <v>9</v>
      </c>
      <c r="D14" s="74">
        <v>2590</v>
      </c>
      <c r="E14" s="114"/>
      <c r="F14" s="34">
        <f>E14*D14</f>
        <v>0</v>
      </c>
    </row>
    <row r="15" spans="1:6" s="15" customFormat="1" x14ac:dyDescent="0.2">
      <c r="A15" s="57"/>
      <c r="D15" s="75"/>
      <c r="E15" s="97"/>
      <c r="F15" s="34"/>
    </row>
    <row r="16" spans="1:6" ht="25.5" x14ac:dyDescent="0.2">
      <c r="A16" s="85" t="s">
        <v>33</v>
      </c>
      <c r="B16" s="70" t="s">
        <v>76</v>
      </c>
      <c r="C16" s="33"/>
      <c r="D16" s="74"/>
      <c r="E16" s="96"/>
      <c r="F16" s="34"/>
    </row>
    <row r="17" spans="1:6" s="15" customFormat="1" x14ac:dyDescent="0.2">
      <c r="A17" s="57"/>
      <c r="B17" s="45" t="s">
        <v>77</v>
      </c>
      <c r="C17" s="33" t="s">
        <v>50</v>
      </c>
      <c r="D17" s="74">
        <v>264</v>
      </c>
      <c r="E17" s="92"/>
      <c r="F17" s="34">
        <f>E17*D17</f>
        <v>0</v>
      </c>
    </row>
    <row r="18" spans="1:6" s="15" customFormat="1" x14ac:dyDescent="0.2">
      <c r="A18" s="57"/>
      <c r="B18" s="45"/>
      <c r="C18" s="33"/>
      <c r="D18" s="74"/>
      <c r="E18" s="96"/>
      <c r="F18" s="34"/>
    </row>
    <row r="19" spans="1:6" ht="25.5" x14ac:dyDescent="0.2">
      <c r="A19" s="85" t="s">
        <v>27</v>
      </c>
      <c r="B19" s="70" t="s">
        <v>58</v>
      </c>
      <c r="C19" s="33" t="s">
        <v>14</v>
      </c>
      <c r="D19" s="74">
        <v>3</v>
      </c>
      <c r="E19" s="114"/>
      <c r="F19" s="34">
        <f>E19*D19</f>
        <v>0</v>
      </c>
    </row>
    <row r="20" spans="1:6" s="15" customFormat="1" x14ac:dyDescent="0.2">
      <c r="A20" s="57"/>
      <c r="D20" s="75"/>
      <c r="E20" s="97"/>
      <c r="F20" s="34"/>
    </row>
    <row r="21" spans="1:6" ht="25.5" x14ac:dyDescent="0.2">
      <c r="A21" s="85" t="s">
        <v>34</v>
      </c>
      <c r="B21" s="70" t="s">
        <v>74</v>
      </c>
      <c r="C21" s="33" t="s">
        <v>14</v>
      </c>
      <c r="D21" s="74">
        <v>9</v>
      </c>
      <c r="E21" s="114"/>
      <c r="F21" s="34">
        <f>E21*D21</f>
        <v>0</v>
      </c>
    </row>
    <row r="22" spans="1:6" s="15" customFormat="1" x14ac:dyDescent="0.2">
      <c r="A22" s="57"/>
      <c r="D22" s="75"/>
      <c r="E22" s="97"/>
      <c r="F22" s="34"/>
    </row>
    <row r="23" spans="1:6" ht="25.5" x14ac:dyDescent="0.2">
      <c r="A23" s="85" t="s">
        <v>59</v>
      </c>
      <c r="B23" s="70" t="s">
        <v>75</v>
      </c>
      <c r="C23" s="33" t="s">
        <v>50</v>
      </c>
      <c r="D23" s="74">
        <v>15</v>
      </c>
      <c r="E23" s="114"/>
      <c r="F23" s="34">
        <f>E23*D23</f>
        <v>0</v>
      </c>
    </row>
    <row r="24" spans="1:6" s="15" customFormat="1" x14ac:dyDescent="0.2">
      <c r="A24" s="57"/>
      <c r="D24" s="75"/>
      <c r="E24" s="97"/>
      <c r="F24" s="34"/>
    </row>
    <row r="25" spans="1:6" ht="51" x14ac:dyDescent="0.2">
      <c r="A25" s="85" t="s">
        <v>60</v>
      </c>
      <c r="B25" s="70" t="s">
        <v>53</v>
      </c>
      <c r="C25" s="33" t="s">
        <v>24</v>
      </c>
      <c r="D25" s="91">
        <v>0.03</v>
      </c>
      <c r="E25" s="110"/>
      <c r="F25" s="34">
        <f>SUM(F6:F24)*D25</f>
        <v>0</v>
      </c>
    </row>
    <row r="26" spans="1:6" ht="5.25" customHeight="1" x14ac:dyDescent="0.2">
      <c r="A26" s="57"/>
      <c r="B26" s="45"/>
      <c r="C26" s="33"/>
      <c r="D26" s="74"/>
      <c r="E26" s="96"/>
      <c r="F26" s="34"/>
    </row>
    <row r="27" spans="1:6" ht="3" customHeight="1" thickBot="1" x14ac:dyDescent="0.25">
      <c r="A27" s="54"/>
      <c r="B27" s="6"/>
      <c r="C27" s="6"/>
      <c r="D27" s="76"/>
      <c r="E27" s="98"/>
      <c r="F27" s="53"/>
    </row>
    <row r="28" spans="1:6" ht="16.5" customHeight="1" thickBot="1" x14ac:dyDescent="0.25">
      <c r="A28" s="51"/>
      <c r="B28" s="6"/>
      <c r="C28" s="52"/>
      <c r="D28" s="77"/>
      <c r="E28" s="99"/>
      <c r="F28" s="53"/>
    </row>
    <row r="29" spans="1:6" x14ac:dyDescent="0.2">
      <c r="A29" s="37" t="s">
        <v>17</v>
      </c>
      <c r="B29" s="30" t="s">
        <v>7</v>
      </c>
      <c r="C29" s="32"/>
      <c r="D29" s="78"/>
      <c r="E29" s="100" t="s">
        <v>8</v>
      </c>
      <c r="F29" s="69">
        <f>SUM(F4:F28)</f>
        <v>0</v>
      </c>
    </row>
    <row r="31" spans="1:6" ht="11.25" customHeight="1" x14ac:dyDescent="0.2"/>
    <row r="32" spans="1:6" s="15" customFormat="1" x14ac:dyDescent="0.2">
      <c r="A32" s="5"/>
      <c r="B32"/>
      <c r="C32" s="4"/>
      <c r="D32" s="79"/>
      <c r="E32" s="101"/>
      <c r="F32" s="3"/>
    </row>
    <row r="33" spans="1:6" ht="9.75" customHeight="1" x14ac:dyDescent="0.2"/>
    <row r="34" spans="1:6" s="15" customFormat="1" x14ac:dyDescent="0.2">
      <c r="A34" s="5"/>
      <c r="B34"/>
      <c r="C34" s="4"/>
      <c r="D34" s="79"/>
      <c r="E34" s="101"/>
      <c r="F34" s="3"/>
    </row>
    <row r="35" spans="1:6" ht="3.75" customHeight="1" x14ac:dyDescent="0.2"/>
    <row r="37" spans="1:6" ht="3" customHeight="1" x14ac:dyDescent="0.2"/>
    <row r="39" spans="1:6" ht="11.25" customHeight="1" x14ac:dyDescent="0.2"/>
    <row r="40" spans="1:6" s="15" customFormat="1" x14ac:dyDescent="0.2">
      <c r="A40" s="5"/>
      <c r="B40"/>
      <c r="C40" s="4"/>
      <c r="D40" s="79"/>
      <c r="E40" s="101"/>
      <c r="F40" s="3"/>
    </row>
    <row r="42" spans="1:6" s="15" customFormat="1" x14ac:dyDescent="0.2">
      <c r="A42" s="5"/>
      <c r="B42"/>
      <c r="C42" s="4"/>
      <c r="D42" s="79"/>
      <c r="E42" s="101"/>
      <c r="F42" s="3"/>
    </row>
    <row r="45" spans="1:6" s="15" customFormat="1" x14ac:dyDescent="0.2">
      <c r="A45" s="5"/>
      <c r="B45"/>
      <c r="C45" s="4"/>
      <c r="D45" s="79"/>
      <c r="E45" s="101"/>
      <c r="F45" s="3"/>
    </row>
    <row r="47" spans="1:6" s="15" customFormat="1" x14ac:dyDescent="0.2">
      <c r="A47" s="5"/>
      <c r="B47"/>
      <c r="C47" s="4"/>
      <c r="D47" s="79"/>
      <c r="E47" s="101"/>
      <c r="F47" s="3"/>
    </row>
    <row r="51" spans="1:6" s="15" customFormat="1" x14ac:dyDescent="0.2">
      <c r="A51" s="5"/>
      <c r="B51"/>
      <c r="C51" s="4"/>
      <c r="D51" s="79"/>
      <c r="E51" s="101"/>
      <c r="F51" s="3"/>
    </row>
    <row r="52" spans="1:6" s="15" customFormat="1" x14ac:dyDescent="0.2">
      <c r="A52" s="5"/>
      <c r="B52"/>
      <c r="C52" s="4"/>
      <c r="D52" s="79"/>
      <c r="E52" s="101"/>
      <c r="F52" s="3"/>
    </row>
    <row r="53" spans="1:6" s="15" customFormat="1" x14ac:dyDescent="0.2">
      <c r="A53" s="5"/>
      <c r="B53"/>
      <c r="C53" s="4"/>
      <c r="D53" s="79"/>
      <c r="E53" s="101"/>
      <c r="F53" s="3"/>
    </row>
    <row r="55" spans="1:6" s="15" customFormat="1" x14ac:dyDescent="0.2">
      <c r="A55" s="5"/>
      <c r="B55"/>
      <c r="C55" s="4"/>
      <c r="D55" s="79"/>
      <c r="E55" s="101"/>
      <c r="F55" s="3"/>
    </row>
    <row r="56" spans="1:6" s="15" customFormat="1" x14ac:dyDescent="0.2">
      <c r="A56" s="5"/>
      <c r="B56"/>
      <c r="C56" s="4"/>
      <c r="D56" s="79"/>
      <c r="E56" s="101"/>
      <c r="F56" s="3"/>
    </row>
    <row r="57" spans="1:6" s="15" customFormat="1" x14ac:dyDescent="0.2">
      <c r="A57" s="5"/>
      <c r="B57"/>
      <c r="C57" s="4"/>
      <c r="D57" s="79"/>
      <c r="E57" s="101"/>
      <c r="F57" s="3"/>
    </row>
    <row r="58" spans="1:6" s="15" customFormat="1" x14ac:dyDescent="0.2">
      <c r="A58" s="5"/>
      <c r="B58"/>
      <c r="C58" s="4"/>
      <c r="D58" s="79"/>
      <c r="E58" s="101"/>
      <c r="F58" s="3"/>
    </row>
    <row r="59" spans="1:6" s="15" customFormat="1" x14ac:dyDescent="0.2">
      <c r="A59" s="5"/>
      <c r="B59"/>
      <c r="C59" s="4"/>
      <c r="D59" s="79"/>
      <c r="E59" s="101"/>
      <c r="F59" s="3"/>
    </row>
    <row r="60" spans="1:6" s="15" customFormat="1" x14ac:dyDescent="0.2">
      <c r="A60" s="5"/>
      <c r="B60"/>
      <c r="C60" s="4"/>
      <c r="D60" s="79"/>
      <c r="E60" s="101"/>
      <c r="F60" s="3"/>
    </row>
    <row r="61" spans="1:6" s="15" customFormat="1" x14ac:dyDescent="0.2">
      <c r="A61" s="5"/>
      <c r="B61"/>
      <c r="C61" s="4"/>
      <c r="D61" s="79"/>
      <c r="E61" s="101"/>
      <c r="F61" s="3"/>
    </row>
    <row r="62" spans="1:6" s="15" customFormat="1" x14ac:dyDescent="0.2">
      <c r="A62" s="5"/>
      <c r="B62"/>
      <c r="C62" s="4"/>
      <c r="D62" s="79"/>
      <c r="E62" s="101"/>
      <c r="F62" s="3"/>
    </row>
  </sheetData>
  <sheetProtection algorithmName="SHA-512" hashValue="dFvP7z2w/7/MGN4wGf32TmAK3wYo000Lp+3LPyRM2tZwiB+cIHK8/I7+9LugROAZuf+4rhh+L9JkD/BeS5OgBA==" saltValue="Pq8sG5G+IaXwqVETNVI51A==" spinCount="100000" sheet="1" objects="1" scenarios="1"/>
  <phoneticPr fontId="0" type="noConversion"/>
  <conditionalFormatting sqref="E7">
    <cfRule type="expression" dxfId="42" priority="9">
      <formula>E7=""</formula>
    </cfRule>
  </conditionalFormatting>
  <conditionalFormatting sqref="E8">
    <cfRule type="expression" dxfId="41" priority="8">
      <formula>E8=""</formula>
    </cfRule>
  </conditionalFormatting>
  <conditionalFormatting sqref="E10">
    <cfRule type="expression" dxfId="40" priority="7">
      <formula>E10=""</formula>
    </cfRule>
  </conditionalFormatting>
  <conditionalFormatting sqref="E12">
    <cfRule type="expression" dxfId="39" priority="6">
      <formula>E12=""</formula>
    </cfRule>
  </conditionalFormatting>
  <conditionalFormatting sqref="E14">
    <cfRule type="expression" dxfId="38" priority="5">
      <formula>E14=""</formula>
    </cfRule>
  </conditionalFormatting>
  <conditionalFormatting sqref="E17">
    <cfRule type="expression" dxfId="37" priority="4">
      <formula>E17=""</formula>
    </cfRule>
  </conditionalFormatting>
  <conditionalFormatting sqref="E19">
    <cfRule type="expression" dxfId="36" priority="3">
      <formula>E19=""</formula>
    </cfRule>
  </conditionalFormatting>
  <conditionalFormatting sqref="E21">
    <cfRule type="expression" dxfId="35" priority="2">
      <formula>E21=""</formula>
    </cfRule>
  </conditionalFormatting>
  <conditionalFormatting sqref="E23">
    <cfRule type="expression" dxfId="34" priority="1">
      <formula>E23=""</formula>
    </cfRule>
  </conditionalFormatting>
  <pageMargins left="1.0236220472440944" right="0.35433070866141736" top="1.1811023622047245" bottom="0.78740157480314965" header="0.39370078740157483" footer="0.39370078740157483"/>
  <pageSetup paperSize="9" orientation="portrait" verticalDpi="300" r:id="rId1"/>
  <headerFooter alignWithMargins="0">
    <oddHeader>&amp;C&amp;A</oddHeader>
    <oddFooter>&amp;R&amp;"Arial CE,Krepko"&amp;16 02/1.4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showZeros="0" view="pageBreakPreview" zoomScaleNormal="100" zoomScaleSheetLayoutView="100" workbookViewId="0">
      <selection activeCell="H11" sqref="H11"/>
    </sheetView>
  </sheetViews>
  <sheetFormatPr defaultRowHeight="12.75" x14ac:dyDescent="0.2"/>
  <cols>
    <col min="1" max="1" width="7.42578125" style="5" customWidth="1"/>
    <col min="2" max="2" width="35.140625" customWidth="1"/>
    <col min="3" max="3" width="6.140625" style="4" customWidth="1"/>
    <col min="4" max="4" width="9.7109375" style="13" customWidth="1"/>
    <col min="5" max="5" width="12.85546875" style="101" customWidth="1"/>
    <col min="6" max="6" width="12.85546875" style="3" customWidth="1"/>
    <col min="8" max="8" width="9.7109375" bestFit="1" customWidth="1"/>
  </cols>
  <sheetData>
    <row r="1" spans="1:9" x14ac:dyDescent="0.2">
      <c r="A1" s="1" t="s">
        <v>0</v>
      </c>
      <c r="B1" s="1" t="s">
        <v>1</v>
      </c>
      <c r="C1" s="1" t="s">
        <v>3</v>
      </c>
      <c r="D1" s="2" t="s">
        <v>2</v>
      </c>
      <c r="E1" s="93" t="s">
        <v>16</v>
      </c>
      <c r="F1" s="2" t="s">
        <v>4</v>
      </c>
    </row>
    <row r="2" spans="1:9" ht="13.5" thickBot="1" x14ac:dyDescent="0.25">
      <c r="A2" s="7" t="s">
        <v>5</v>
      </c>
      <c r="B2" s="7" t="s">
        <v>6</v>
      </c>
      <c r="C2" s="7"/>
      <c r="D2" s="8" t="s">
        <v>5</v>
      </c>
      <c r="E2" s="94" t="s">
        <v>15</v>
      </c>
      <c r="F2" s="8"/>
    </row>
    <row r="3" spans="1:9" ht="9" customHeight="1" thickTop="1" x14ac:dyDescent="0.2">
      <c r="A3" s="55"/>
      <c r="B3" s="55"/>
      <c r="C3" s="55"/>
      <c r="D3" s="56"/>
      <c r="E3" s="95"/>
      <c r="F3" s="56"/>
    </row>
    <row r="4" spans="1:9" ht="24" customHeight="1" x14ac:dyDescent="0.2">
      <c r="A4" s="46" t="s">
        <v>18</v>
      </c>
      <c r="B4" s="36" t="s">
        <v>12</v>
      </c>
      <c r="C4" s="33"/>
      <c r="D4" s="17"/>
      <c r="E4" s="96"/>
      <c r="F4" s="34"/>
    </row>
    <row r="5" spans="1:9" s="15" customFormat="1" ht="25.5" x14ac:dyDescent="0.2">
      <c r="A5" s="43" t="s">
        <v>28</v>
      </c>
      <c r="B5" s="42" t="s">
        <v>62</v>
      </c>
      <c r="C5" s="33"/>
      <c r="D5" s="17"/>
      <c r="E5" s="96"/>
      <c r="F5" s="34"/>
      <c r="I5"/>
    </row>
    <row r="6" spans="1:9" s="15" customFormat="1" ht="3" customHeight="1" x14ac:dyDescent="0.2">
      <c r="A6" s="57"/>
      <c r="B6" s="45"/>
      <c r="D6" s="17"/>
      <c r="E6" s="96"/>
      <c r="F6" s="34"/>
      <c r="I6" s="40"/>
    </row>
    <row r="7" spans="1:9" s="15" customFormat="1" ht="25.5" x14ac:dyDescent="0.2">
      <c r="A7" s="57"/>
      <c r="B7" s="45" t="s">
        <v>56</v>
      </c>
      <c r="C7" s="33" t="s">
        <v>11</v>
      </c>
      <c r="D7" s="17">
        <v>39</v>
      </c>
      <c r="E7" s="114"/>
      <c r="F7" s="34">
        <f>E7*D7</f>
        <v>0</v>
      </c>
      <c r="I7" s="40"/>
    </row>
    <row r="8" spans="1:9" s="15" customFormat="1" ht="15" x14ac:dyDescent="0.2">
      <c r="A8" s="57"/>
      <c r="B8" s="45"/>
      <c r="D8" s="17"/>
      <c r="E8" s="96"/>
      <c r="F8" s="34"/>
      <c r="I8" s="40"/>
    </row>
    <row r="9" spans="1:9" s="15" customFormat="1" ht="25.5" x14ac:dyDescent="0.2">
      <c r="A9" s="57"/>
      <c r="B9" s="45" t="s">
        <v>61</v>
      </c>
      <c r="C9" s="33" t="s">
        <v>11</v>
      </c>
      <c r="D9" s="17">
        <v>13</v>
      </c>
      <c r="E9" s="114"/>
      <c r="F9" s="34">
        <f>E9*D9</f>
        <v>0</v>
      </c>
      <c r="I9" s="40"/>
    </row>
    <row r="10" spans="1:9" s="15" customFormat="1" ht="15" x14ac:dyDescent="0.2">
      <c r="A10" s="57"/>
      <c r="B10" s="45"/>
      <c r="D10" s="17"/>
      <c r="E10" s="96"/>
      <c r="F10" s="34"/>
      <c r="I10" s="40"/>
    </row>
    <row r="11" spans="1:9" s="15" customFormat="1" ht="57" customHeight="1" x14ac:dyDescent="0.2">
      <c r="A11" s="43" t="s">
        <v>29</v>
      </c>
      <c r="B11" s="45" t="s">
        <v>78</v>
      </c>
      <c r="C11" s="33" t="s">
        <v>11</v>
      </c>
      <c r="D11" s="17">
        <v>2049</v>
      </c>
      <c r="E11" s="114"/>
      <c r="F11" s="34">
        <f>E11*D11</f>
        <v>0</v>
      </c>
      <c r="I11"/>
    </row>
    <row r="12" spans="1:9" s="15" customFormat="1" x14ac:dyDescent="0.2">
      <c r="A12" s="16"/>
      <c r="B12" s="45"/>
      <c r="C12" s="33"/>
      <c r="D12" s="17"/>
      <c r="E12" s="96"/>
      <c r="F12" s="34"/>
      <c r="I12"/>
    </row>
    <row r="13" spans="1:9" s="15" customFormat="1" ht="28.5" customHeight="1" x14ac:dyDescent="0.2">
      <c r="A13" s="85" t="s">
        <v>25</v>
      </c>
      <c r="B13" s="45" t="s">
        <v>19</v>
      </c>
      <c r="C13" s="33" t="s">
        <v>9</v>
      </c>
      <c r="D13" s="17">
        <v>2850</v>
      </c>
      <c r="E13" s="114"/>
      <c r="F13" s="34">
        <f>E13*D13</f>
        <v>0</v>
      </c>
      <c r="I13"/>
    </row>
    <row r="14" spans="1:9" s="15" customFormat="1" ht="10.5" customHeight="1" x14ac:dyDescent="0.2">
      <c r="A14" s="35"/>
      <c r="B14" s="45"/>
      <c r="C14" s="33"/>
      <c r="D14" s="17"/>
      <c r="E14" s="102"/>
      <c r="F14" s="34"/>
      <c r="I14"/>
    </row>
    <row r="15" spans="1:9" s="15" customFormat="1" ht="38.25" x14ac:dyDescent="0.2">
      <c r="A15" s="35" t="s">
        <v>26</v>
      </c>
      <c r="B15" s="45" t="s">
        <v>32</v>
      </c>
      <c r="C15" s="33" t="s">
        <v>9</v>
      </c>
      <c r="D15" s="17">
        <v>2850</v>
      </c>
      <c r="E15" s="114"/>
      <c r="F15" s="34">
        <f>E15*D15</f>
        <v>0</v>
      </c>
      <c r="I15"/>
    </row>
    <row r="16" spans="1:9" ht="7.5" customHeight="1" thickBot="1" x14ac:dyDescent="0.25">
      <c r="A16" s="6"/>
      <c r="B16" s="6"/>
      <c r="C16" s="6"/>
      <c r="D16" s="6"/>
      <c r="E16" s="103"/>
      <c r="F16" s="6"/>
    </row>
    <row r="17" spans="1:8" ht="3" customHeight="1" thickBot="1" x14ac:dyDescent="0.25">
      <c r="A17" s="9"/>
      <c r="B17" s="10"/>
      <c r="C17" s="11"/>
      <c r="D17" s="14"/>
      <c r="E17" s="104"/>
      <c r="F17" s="12"/>
    </row>
    <row r="18" spans="1:8" ht="19.5" customHeight="1" x14ac:dyDescent="0.2">
      <c r="A18" s="37" t="s">
        <v>18</v>
      </c>
      <c r="B18" s="30" t="s">
        <v>12</v>
      </c>
      <c r="C18" s="32"/>
      <c r="D18" s="31"/>
      <c r="E18" s="100" t="s">
        <v>8</v>
      </c>
      <c r="F18" s="68">
        <f>SUM(F5:F16)</f>
        <v>0</v>
      </c>
      <c r="H18" s="68"/>
    </row>
    <row r="19" spans="1:8" x14ac:dyDescent="0.2">
      <c r="B19" s="30"/>
      <c r="D19" s="30"/>
    </row>
    <row r="21" spans="1:8" x14ac:dyDescent="0.2">
      <c r="A21" s="30"/>
      <c r="B21" s="30"/>
      <c r="D21" s="45"/>
    </row>
    <row r="22" spans="1:8" x14ac:dyDescent="0.2">
      <c r="A22" s="45"/>
      <c r="B22" s="45"/>
      <c r="D22" s="45"/>
    </row>
    <row r="23" spans="1:8" x14ac:dyDescent="0.2">
      <c r="A23" s="45"/>
      <c r="B23" s="45"/>
      <c r="D23" s="45"/>
    </row>
    <row r="24" spans="1:8" x14ac:dyDescent="0.2">
      <c r="A24" s="45"/>
      <c r="B24" s="45"/>
      <c r="D24" s="45"/>
      <c r="H24" s="80"/>
    </row>
    <row r="25" spans="1:8" x14ac:dyDescent="0.2">
      <c r="A25" s="45"/>
      <c r="B25" s="45"/>
      <c r="D25" s="45"/>
    </row>
    <row r="26" spans="1:8" ht="15" x14ac:dyDescent="0.2">
      <c r="A26" s="45"/>
      <c r="B26" s="45"/>
      <c r="D26" s="45"/>
      <c r="E26" s="105"/>
      <c r="F26"/>
    </row>
    <row r="27" spans="1:8" ht="15" x14ac:dyDescent="0.2">
      <c r="A27" s="45"/>
      <c r="B27" s="45"/>
      <c r="D27" s="45"/>
      <c r="E27" s="105"/>
      <c r="F27"/>
    </row>
    <row r="28" spans="1:8" ht="15" x14ac:dyDescent="0.2">
      <c r="A28" s="45"/>
      <c r="B28" s="45"/>
      <c r="D28" s="45"/>
      <c r="E28" s="105"/>
      <c r="F28"/>
    </row>
    <row r="29" spans="1:8" ht="25.5" customHeight="1" x14ac:dyDescent="0.25">
      <c r="A29" s="45"/>
      <c r="B29" s="45"/>
      <c r="D29" s="45"/>
      <c r="E29" s="106"/>
      <c r="F29"/>
    </row>
    <row r="30" spans="1:8" ht="25.5" customHeight="1" x14ac:dyDescent="0.2">
      <c r="A30" s="45"/>
      <c r="B30" s="45"/>
      <c r="D30" s="45"/>
      <c r="E30" s="105"/>
      <c r="F30"/>
    </row>
    <row r="31" spans="1:8" ht="15.75" x14ac:dyDescent="0.25">
      <c r="A31" s="45"/>
      <c r="B31" s="45"/>
      <c r="D31" s="45"/>
      <c r="E31" s="106"/>
      <c r="F31"/>
    </row>
    <row r="32" spans="1:8" ht="15" x14ac:dyDescent="0.2">
      <c r="A32" s="45"/>
      <c r="B32" s="45"/>
      <c r="D32" s="45"/>
      <c r="E32" s="105"/>
      <c r="F32"/>
    </row>
    <row r="33" spans="1:6" ht="15" x14ac:dyDescent="0.2">
      <c r="A33" s="45"/>
      <c r="B33" s="45"/>
      <c r="D33" s="45"/>
      <c r="E33" s="105"/>
      <c r="F33"/>
    </row>
    <row r="34" spans="1:6" ht="15.75" x14ac:dyDescent="0.25">
      <c r="A34" s="45"/>
      <c r="B34" s="45"/>
      <c r="D34" s="45"/>
      <c r="E34" s="106"/>
      <c r="F34"/>
    </row>
    <row r="35" spans="1:6" ht="15" x14ac:dyDescent="0.2">
      <c r="A35" s="45"/>
      <c r="B35" s="45"/>
      <c r="D35" s="45"/>
      <c r="E35" s="105"/>
      <c r="F35"/>
    </row>
    <row r="36" spans="1:6" ht="15.75" x14ac:dyDescent="0.25">
      <c r="A36" s="45"/>
      <c r="B36" s="45"/>
      <c r="D36" s="45"/>
      <c r="E36" s="106"/>
      <c r="F36"/>
    </row>
    <row r="37" spans="1:6" ht="15" x14ac:dyDescent="0.2">
      <c r="A37" s="45"/>
      <c r="B37" s="45"/>
      <c r="D37" s="45"/>
      <c r="E37" s="105"/>
      <c r="F37"/>
    </row>
    <row r="38" spans="1:6" ht="15" x14ac:dyDescent="0.2">
      <c r="A38" s="45"/>
      <c r="B38" s="45"/>
      <c r="D38" s="45"/>
      <c r="E38" s="105"/>
      <c r="F38"/>
    </row>
    <row r="39" spans="1:6" ht="15" x14ac:dyDescent="0.2">
      <c r="A39" s="45"/>
      <c r="B39" s="45"/>
      <c r="D39" s="45"/>
      <c r="E39" s="105"/>
      <c r="F39"/>
    </row>
    <row r="40" spans="1:6" ht="15.75" x14ac:dyDescent="0.25">
      <c r="A40" s="45"/>
      <c r="B40" s="45"/>
      <c r="D40" s="45"/>
      <c r="E40" s="106"/>
      <c r="F40"/>
    </row>
    <row r="41" spans="1:6" ht="15" x14ac:dyDescent="0.2">
      <c r="A41" s="45"/>
      <c r="B41" s="45"/>
      <c r="D41" s="45"/>
      <c r="E41" s="105"/>
      <c r="F41" s="40"/>
    </row>
  </sheetData>
  <sheetProtection algorithmName="SHA-512" hashValue="g54zEa50zeiurKcj5mRSLOiY+JbwepH3mfQ1T3c/oxbpVH+M19t1Feflqmae46k+TqNIJfm2kxR28n4WH/DYTw==" saltValue="GSxN8kTcKFgwACEL/i8XOA==" spinCount="100000" sheet="1" objects="1" scenarios="1"/>
  <phoneticPr fontId="0" type="noConversion"/>
  <conditionalFormatting sqref="E7">
    <cfRule type="expression" dxfId="33" priority="5">
      <formula>E7=""</formula>
    </cfRule>
  </conditionalFormatting>
  <conditionalFormatting sqref="E9">
    <cfRule type="expression" dxfId="32" priority="4">
      <formula>E9=""</formula>
    </cfRule>
  </conditionalFormatting>
  <conditionalFormatting sqref="E11">
    <cfRule type="expression" dxfId="31" priority="3">
      <formula>E11=""</formula>
    </cfRule>
  </conditionalFormatting>
  <conditionalFormatting sqref="E13">
    <cfRule type="expression" dxfId="30" priority="2">
      <formula>E13=""</formula>
    </cfRule>
  </conditionalFormatting>
  <conditionalFormatting sqref="E15">
    <cfRule type="expression" dxfId="29" priority="1">
      <formula>E15=""</formula>
    </cfRule>
  </conditionalFormatting>
  <pageMargins left="1.0236220472440944" right="0.35433070866141736" top="1.1811023622047245" bottom="0.78740157480314965" header="0.39370078740157483" footer="0.39370078740157483"/>
  <pageSetup paperSize="9" orientation="portrait" verticalDpi="300" r:id="rId1"/>
  <headerFooter alignWithMargins="0">
    <oddHeader>&amp;C&amp;A</oddHeader>
    <oddFooter>&amp;R&amp;"Arial CE,Krepko"&amp;16 02/1.4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1"/>
  <sheetViews>
    <sheetView showZeros="0" view="pageBreakPreview" zoomScaleNormal="100" zoomScaleSheetLayoutView="100" workbookViewId="0">
      <selection activeCell="E27" sqref="E27"/>
    </sheetView>
  </sheetViews>
  <sheetFormatPr defaultRowHeight="12.75" x14ac:dyDescent="0.2"/>
  <cols>
    <col min="1" max="1" width="7.42578125" style="5" customWidth="1"/>
    <col min="2" max="2" width="35.42578125" customWidth="1"/>
    <col min="3" max="3" width="6.140625" style="4" customWidth="1"/>
    <col min="4" max="4" width="9.7109375" style="13" customWidth="1"/>
    <col min="5" max="5" width="12.140625" style="101" customWidth="1"/>
    <col min="6" max="6" width="12.140625" style="3" customWidth="1"/>
    <col min="8" max="8" width="11.140625" customWidth="1"/>
  </cols>
  <sheetData>
    <row r="1" spans="1:9" x14ac:dyDescent="0.2">
      <c r="A1" s="1" t="s">
        <v>0</v>
      </c>
      <c r="B1" s="1" t="s">
        <v>1</v>
      </c>
      <c r="C1" s="1" t="s">
        <v>3</v>
      </c>
      <c r="D1" s="2" t="s">
        <v>2</v>
      </c>
      <c r="E1" s="93" t="s">
        <v>16</v>
      </c>
      <c r="F1" s="2" t="s">
        <v>4</v>
      </c>
    </row>
    <row r="2" spans="1:9" ht="13.5" thickBot="1" x14ac:dyDescent="0.25">
      <c r="A2" s="7" t="s">
        <v>5</v>
      </c>
      <c r="B2" s="7" t="s">
        <v>6</v>
      </c>
      <c r="C2" s="7"/>
      <c r="D2" s="8" t="s">
        <v>5</v>
      </c>
      <c r="E2" s="94" t="s">
        <v>15</v>
      </c>
      <c r="F2" s="8"/>
    </row>
    <row r="3" spans="1:9" ht="7.5" customHeight="1" thickTop="1" x14ac:dyDescent="0.2">
      <c r="A3" s="55"/>
      <c r="B3" s="55"/>
      <c r="C3" s="55"/>
      <c r="D3" s="56"/>
      <c r="E3" s="95"/>
      <c r="F3" s="56"/>
    </row>
    <row r="4" spans="1:9" ht="24" customHeight="1" x14ac:dyDescent="0.2">
      <c r="A4" s="46" t="s">
        <v>20</v>
      </c>
      <c r="B4" s="36" t="s">
        <v>30</v>
      </c>
      <c r="C4" s="33"/>
      <c r="D4" s="17"/>
      <c r="E4" s="96"/>
      <c r="F4" s="34"/>
    </row>
    <row r="5" spans="1:9" ht="11.25" customHeight="1" x14ac:dyDescent="0.2">
      <c r="A5" s="16"/>
      <c r="B5" s="45"/>
      <c r="C5" s="33"/>
      <c r="D5" s="17"/>
      <c r="E5" s="96"/>
      <c r="F5" s="34"/>
    </row>
    <row r="6" spans="1:9" s="15" customFormat="1" ht="65.25" customHeight="1" x14ac:dyDescent="0.2">
      <c r="A6" s="43" t="s">
        <v>28</v>
      </c>
      <c r="B6" s="42" t="s">
        <v>46</v>
      </c>
      <c r="C6" s="33" t="s">
        <v>11</v>
      </c>
      <c r="D6" s="74">
        <v>1322</v>
      </c>
      <c r="E6" s="114"/>
      <c r="F6" s="34">
        <f>E6*D6</f>
        <v>0</v>
      </c>
      <c r="G6" s="74"/>
      <c r="I6"/>
    </row>
    <row r="7" spans="1:9" s="15" customFormat="1" ht="11.25" customHeight="1" x14ac:dyDescent="0.2">
      <c r="A7" s="16"/>
      <c r="B7" s="45"/>
      <c r="C7" s="33"/>
      <c r="D7" s="74"/>
      <c r="E7" s="96"/>
      <c r="F7" s="34"/>
      <c r="G7" s="74"/>
      <c r="I7"/>
    </row>
    <row r="8" spans="1:9" s="15" customFormat="1" ht="54.75" customHeight="1" x14ac:dyDescent="0.2">
      <c r="A8" s="43" t="s">
        <v>29</v>
      </c>
      <c r="B8" s="42" t="s">
        <v>49</v>
      </c>
      <c r="C8" s="33" t="s">
        <v>11</v>
      </c>
      <c r="D8" s="74">
        <v>694</v>
      </c>
      <c r="E8" s="114"/>
      <c r="F8" s="34">
        <f>E8*D8</f>
        <v>0</v>
      </c>
      <c r="G8" s="74"/>
      <c r="I8"/>
    </row>
    <row r="9" spans="1:9" s="15" customFormat="1" ht="11.25" customHeight="1" x14ac:dyDescent="0.2">
      <c r="A9" s="16"/>
      <c r="B9" s="45"/>
      <c r="D9" s="17"/>
      <c r="E9" s="96"/>
      <c r="F9" s="34"/>
      <c r="G9" s="17"/>
      <c r="I9" s="40"/>
    </row>
    <row r="10" spans="1:9" s="15" customFormat="1" ht="37.5" customHeight="1" x14ac:dyDescent="0.2">
      <c r="A10" s="85" t="s">
        <v>25</v>
      </c>
      <c r="B10" s="42" t="s">
        <v>44</v>
      </c>
      <c r="C10" s="33"/>
      <c r="D10" s="17"/>
      <c r="E10" s="102"/>
      <c r="F10" s="34"/>
      <c r="I10"/>
    </row>
    <row r="11" spans="1:9" s="15" customFormat="1" ht="5.25" customHeight="1" x14ac:dyDescent="0.2">
      <c r="A11" s="16"/>
      <c r="C11" s="33"/>
      <c r="D11" s="17"/>
      <c r="E11" s="96"/>
      <c r="F11" s="34"/>
      <c r="I11"/>
    </row>
    <row r="12" spans="1:9" s="15" customFormat="1" ht="15.75" customHeight="1" x14ac:dyDescent="0.2">
      <c r="A12" s="43"/>
      <c r="B12" s="15" t="s">
        <v>79</v>
      </c>
      <c r="C12" s="4" t="s">
        <v>9</v>
      </c>
      <c r="D12" s="17">
        <v>2298</v>
      </c>
      <c r="E12" s="114"/>
      <c r="F12" s="34">
        <f>E12*D12</f>
        <v>0</v>
      </c>
      <c r="I12"/>
    </row>
    <row r="13" spans="1:9" s="15" customFormat="1" ht="11.25" customHeight="1" x14ac:dyDescent="0.2">
      <c r="A13" s="16"/>
      <c r="B13" s="45"/>
      <c r="C13" s="33"/>
      <c r="D13" s="17"/>
      <c r="E13" s="102"/>
      <c r="F13" s="34"/>
      <c r="I13"/>
    </row>
    <row r="14" spans="1:9" s="15" customFormat="1" ht="38.25" x14ac:dyDescent="0.2">
      <c r="A14" s="85" t="s">
        <v>26</v>
      </c>
      <c r="B14" s="48" t="s">
        <v>36</v>
      </c>
      <c r="C14" s="4"/>
      <c r="D14" s="17"/>
      <c r="E14" s="96"/>
      <c r="F14" s="34"/>
      <c r="I14"/>
    </row>
    <row r="15" spans="1:9" s="15" customFormat="1" ht="5.25" customHeight="1" x14ac:dyDescent="0.2">
      <c r="A15" s="16"/>
      <c r="C15" s="33"/>
      <c r="D15" s="17"/>
      <c r="E15" s="96"/>
      <c r="F15" s="34"/>
      <c r="I15"/>
    </row>
    <row r="16" spans="1:9" s="15" customFormat="1" ht="15.75" customHeight="1" x14ac:dyDescent="0.2">
      <c r="A16" s="43"/>
      <c r="B16" s="15" t="s">
        <v>80</v>
      </c>
      <c r="C16" s="4" t="s">
        <v>9</v>
      </c>
      <c r="D16" s="17">
        <v>2720</v>
      </c>
      <c r="E16" s="114"/>
      <c r="F16" s="34">
        <f>E16*D16</f>
        <v>0</v>
      </c>
      <c r="I16"/>
    </row>
    <row r="17" spans="1:9" s="15" customFormat="1" ht="5.25" customHeight="1" x14ac:dyDescent="0.2">
      <c r="A17" s="16"/>
      <c r="B17" s="45"/>
      <c r="C17" s="33"/>
      <c r="D17" s="17"/>
      <c r="E17" s="102"/>
      <c r="F17" s="34"/>
      <c r="G17" s="17"/>
      <c r="I17"/>
    </row>
    <row r="18" spans="1:9" s="15" customFormat="1" ht="11.25" customHeight="1" x14ac:dyDescent="0.2">
      <c r="A18" s="16"/>
      <c r="B18" s="45"/>
      <c r="C18" s="33"/>
      <c r="D18" s="17"/>
      <c r="E18" s="102"/>
      <c r="F18" s="34"/>
      <c r="G18" s="17"/>
      <c r="I18"/>
    </row>
    <row r="19" spans="1:9" s="15" customFormat="1" ht="51" x14ac:dyDescent="0.2">
      <c r="A19" s="85" t="s">
        <v>33</v>
      </c>
      <c r="B19" s="48" t="s">
        <v>81</v>
      </c>
      <c r="C19" s="4" t="s">
        <v>50</v>
      </c>
      <c r="D19" s="17">
        <v>114</v>
      </c>
      <c r="E19" s="114"/>
      <c r="F19" s="34">
        <f>E19*D19</f>
        <v>0</v>
      </c>
      <c r="I19"/>
    </row>
    <row r="20" spans="1:9" s="15" customFormat="1" ht="17.25" customHeight="1" x14ac:dyDescent="0.2">
      <c r="A20" s="16"/>
      <c r="C20" s="33"/>
      <c r="D20" s="17"/>
      <c r="E20" s="96"/>
      <c r="F20" s="34"/>
      <c r="I20"/>
    </row>
    <row r="21" spans="1:9" s="15" customFormat="1" ht="53.25" customHeight="1" x14ac:dyDescent="0.2">
      <c r="A21" s="85" t="s">
        <v>27</v>
      </c>
      <c r="B21" s="42" t="s">
        <v>63</v>
      </c>
      <c r="C21" s="33" t="s">
        <v>10</v>
      </c>
      <c r="D21" s="17">
        <v>345</v>
      </c>
      <c r="E21" s="114"/>
      <c r="F21" s="34">
        <f>E21*D21</f>
        <v>0</v>
      </c>
      <c r="I21"/>
    </row>
    <row r="22" spans="1:9" s="15" customFormat="1" ht="16.5" customHeight="1" x14ac:dyDescent="0.2">
      <c r="A22" s="85"/>
      <c r="B22" s="42"/>
      <c r="C22" s="33"/>
      <c r="D22" s="17"/>
      <c r="E22" s="96"/>
      <c r="F22" s="34"/>
      <c r="I22"/>
    </row>
    <row r="23" spans="1:9" s="15" customFormat="1" ht="53.25" customHeight="1" x14ac:dyDescent="0.2">
      <c r="A23" s="85" t="s">
        <v>34</v>
      </c>
      <c r="B23" s="42" t="s">
        <v>64</v>
      </c>
      <c r="C23" s="33" t="s">
        <v>10</v>
      </c>
      <c r="D23" s="17">
        <v>281</v>
      </c>
      <c r="E23" s="114"/>
      <c r="F23" s="34">
        <f>E23*D23</f>
        <v>0</v>
      </c>
      <c r="I23"/>
    </row>
    <row r="24" spans="1:9" s="15" customFormat="1" ht="16.5" customHeight="1" x14ac:dyDescent="0.2">
      <c r="A24" s="85"/>
      <c r="B24" s="42"/>
      <c r="C24" s="33"/>
      <c r="D24" s="17"/>
      <c r="E24" s="96"/>
      <c r="F24" s="34"/>
      <c r="I24"/>
    </row>
    <row r="25" spans="1:9" s="15" customFormat="1" ht="82.5" customHeight="1" x14ac:dyDescent="0.2">
      <c r="A25" s="85" t="s">
        <v>59</v>
      </c>
      <c r="B25" s="42" t="s">
        <v>83</v>
      </c>
      <c r="C25" s="33" t="s">
        <v>9</v>
      </c>
      <c r="D25" s="17">
        <v>56</v>
      </c>
      <c r="E25" s="114"/>
      <c r="F25" s="34">
        <f>E25*D25</f>
        <v>0</v>
      </c>
      <c r="I25"/>
    </row>
    <row r="26" spans="1:9" s="15" customFormat="1" ht="16.5" customHeight="1" x14ac:dyDescent="0.2">
      <c r="A26" s="85"/>
      <c r="B26" s="42"/>
      <c r="C26" s="33"/>
      <c r="D26" s="17"/>
      <c r="E26" s="96"/>
      <c r="F26" s="34"/>
      <c r="I26"/>
    </row>
    <row r="27" spans="1:9" s="15" customFormat="1" ht="73.5" customHeight="1" x14ac:dyDescent="0.2">
      <c r="A27" s="85" t="s">
        <v>60</v>
      </c>
      <c r="B27" s="42" t="s">
        <v>82</v>
      </c>
      <c r="C27" s="33" t="s">
        <v>50</v>
      </c>
      <c r="D27" s="17">
        <v>73</v>
      </c>
      <c r="E27" s="114"/>
      <c r="F27" s="34">
        <f>E27*D27</f>
        <v>0</v>
      </c>
      <c r="I27"/>
    </row>
    <row r="28" spans="1:9" s="15" customFormat="1" ht="16.5" customHeight="1" x14ac:dyDescent="0.2">
      <c r="A28" s="85"/>
      <c r="B28" s="42"/>
      <c r="C28" s="33"/>
      <c r="D28" s="17"/>
      <c r="E28" s="96"/>
      <c r="F28" s="34"/>
      <c r="I28"/>
    </row>
    <row r="29" spans="1:9" ht="51" x14ac:dyDescent="0.2">
      <c r="A29" s="85" t="s">
        <v>65</v>
      </c>
      <c r="B29" s="42" t="s">
        <v>84</v>
      </c>
      <c r="C29" s="17"/>
      <c r="D29" s="17" t="s">
        <v>24</v>
      </c>
      <c r="E29" s="111">
        <v>0.05</v>
      </c>
      <c r="F29" s="34">
        <f>SUM(F6:F27)*E29</f>
        <v>0</v>
      </c>
      <c r="H29" s="15"/>
    </row>
    <row r="30" spans="1:9" ht="13.5" thickBot="1" x14ac:dyDescent="0.25">
      <c r="A30" s="6"/>
      <c r="B30" s="6"/>
      <c r="C30" s="6"/>
      <c r="D30" s="6"/>
      <c r="E30" s="103"/>
      <c r="F30" s="6"/>
    </row>
    <row r="31" spans="1:9" ht="2.25" customHeight="1" thickBot="1" x14ac:dyDescent="0.25">
      <c r="A31" s="9"/>
      <c r="B31" s="10"/>
      <c r="C31" s="11"/>
      <c r="D31" s="14"/>
      <c r="E31" s="104"/>
      <c r="F31" s="12"/>
    </row>
    <row r="32" spans="1:9" ht="16.5" customHeight="1" x14ac:dyDescent="0.2">
      <c r="A32" s="37" t="s">
        <v>20</v>
      </c>
      <c r="B32" s="47" t="s">
        <v>30</v>
      </c>
      <c r="C32" s="32"/>
      <c r="D32" s="31"/>
      <c r="E32" s="100" t="s">
        <v>8</v>
      </c>
      <c r="F32" s="69">
        <f>SUM(F5:F31)</f>
        <v>0</v>
      </c>
      <c r="H32" s="69"/>
    </row>
    <row r="33" spans="1:6" x14ac:dyDescent="0.2">
      <c r="B33" s="30"/>
      <c r="D33" s="30"/>
    </row>
    <row r="34" spans="1:6" ht="15" x14ac:dyDescent="0.2">
      <c r="A34" s="45"/>
      <c r="B34" s="45" t="s">
        <v>21</v>
      </c>
      <c r="D34" s="45"/>
      <c r="E34" s="105"/>
      <c r="F34" s="71"/>
    </row>
    <row r="35" spans="1:6" x14ac:dyDescent="0.2">
      <c r="A35" s="45"/>
      <c r="C35"/>
      <c r="D35"/>
      <c r="E35" s="107"/>
      <c r="F35"/>
    </row>
    <row r="36" spans="1:6" x14ac:dyDescent="0.2">
      <c r="A36" s="45"/>
      <c r="C36"/>
      <c r="D36"/>
      <c r="E36" s="107"/>
      <c r="F36"/>
    </row>
    <row r="37" spans="1:6" x14ac:dyDescent="0.2">
      <c r="A37" s="45"/>
      <c r="C37"/>
      <c r="D37"/>
      <c r="E37" s="107"/>
      <c r="F37"/>
    </row>
    <row r="38" spans="1:6" x14ac:dyDescent="0.2">
      <c r="A38" s="45"/>
      <c r="C38"/>
      <c r="D38"/>
      <c r="E38" s="107"/>
      <c r="F38"/>
    </row>
    <row r="39" spans="1:6" x14ac:dyDescent="0.2">
      <c r="A39" s="45"/>
      <c r="C39"/>
      <c r="D39"/>
      <c r="E39" s="107"/>
      <c r="F39"/>
    </row>
    <row r="40" spans="1:6" x14ac:dyDescent="0.2">
      <c r="A40" s="45"/>
      <c r="C40"/>
      <c r="D40"/>
      <c r="E40" s="107"/>
      <c r="F40"/>
    </row>
    <row r="41" spans="1:6" x14ac:dyDescent="0.2">
      <c r="C41"/>
      <c r="D41"/>
      <c r="E41" s="107"/>
      <c r="F41"/>
    </row>
    <row r="42" spans="1:6" x14ac:dyDescent="0.2">
      <c r="C42"/>
      <c r="D42"/>
      <c r="E42" s="107"/>
      <c r="F42"/>
    </row>
    <row r="43" spans="1:6" x14ac:dyDescent="0.2">
      <c r="C43"/>
      <c r="D43"/>
      <c r="E43" s="107"/>
      <c r="F43"/>
    </row>
    <row r="44" spans="1:6" x14ac:dyDescent="0.2">
      <c r="C44"/>
      <c r="D44"/>
      <c r="E44" s="107"/>
      <c r="F44"/>
    </row>
    <row r="45" spans="1:6" x14ac:dyDescent="0.2">
      <c r="C45"/>
      <c r="D45"/>
      <c r="E45" s="107"/>
      <c r="F45"/>
    </row>
    <row r="46" spans="1:6" x14ac:dyDescent="0.2">
      <c r="C46"/>
      <c r="D46"/>
      <c r="E46" s="107"/>
      <c r="F46"/>
    </row>
    <row r="47" spans="1:6" x14ac:dyDescent="0.2">
      <c r="C47"/>
      <c r="D47"/>
      <c r="E47" s="107"/>
      <c r="F47"/>
    </row>
    <row r="48" spans="1:6" x14ac:dyDescent="0.2">
      <c r="C48"/>
      <c r="D48"/>
      <c r="E48" s="107"/>
      <c r="F48"/>
    </row>
    <row r="49" spans="3:6" x14ac:dyDescent="0.2">
      <c r="C49"/>
      <c r="D49"/>
      <c r="E49" s="107"/>
      <c r="F49"/>
    </row>
    <row r="50" spans="3:6" x14ac:dyDescent="0.2">
      <c r="C50"/>
      <c r="D50"/>
      <c r="E50" s="107"/>
      <c r="F50"/>
    </row>
    <row r="51" spans="3:6" x14ac:dyDescent="0.2">
      <c r="C51"/>
      <c r="D51"/>
      <c r="E51" s="107"/>
      <c r="F51"/>
    </row>
    <row r="52" spans="3:6" x14ac:dyDescent="0.2">
      <c r="C52"/>
      <c r="D52"/>
      <c r="E52" s="107"/>
      <c r="F52"/>
    </row>
    <row r="53" spans="3:6" x14ac:dyDescent="0.2">
      <c r="C53"/>
      <c r="D53"/>
      <c r="E53" s="107"/>
      <c r="F53"/>
    </row>
    <row r="54" spans="3:6" x14ac:dyDescent="0.2">
      <c r="C54"/>
      <c r="D54"/>
      <c r="E54" s="107"/>
      <c r="F54"/>
    </row>
    <row r="55" spans="3:6" x14ac:dyDescent="0.2">
      <c r="C55"/>
      <c r="D55"/>
      <c r="E55" s="107"/>
      <c r="F55"/>
    </row>
    <row r="56" spans="3:6" x14ac:dyDescent="0.2">
      <c r="C56"/>
      <c r="D56"/>
      <c r="E56" s="107"/>
      <c r="F56"/>
    </row>
    <row r="57" spans="3:6" x14ac:dyDescent="0.2">
      <c r="C57"/>
      <c r="D57"/>
      <c r="E57" s="107"/>
      <c r="F57"/>
    </row>
    <row r="58" spans="3:6" x14ac:dyDescent="0.2">
      <c r="C58"/>
      <c r="D58"/>
      <c r="E58" s="107"/>
      <c r="F58"/>
    </row>
    <row r="59" spans="3:6" x14ac:dyDescent="0.2">
      <c r="C59"/>
      <c r="D59"/>
      <c r="E59" s="107"/>
      <c r="F59"/>
    </row>
    <row r="60" spans="3:6" x14ac:dyDescent="0.2">
      <c r="C60"/>
      <c r="D60"/>
      <c r="E60" s="107"/>
      <c r="F60"/>
    </row>
    <row r="61" spans="3:6" x14ac:dyDescent="0.2">
      <c r="C61"/>
      <c r="D61"/>
      <c r="E61" s="107"/>
      <c r="F61"/>
    </row>
    <row r="62" spans="3:6" x14ac:dyDescent="0.2">
      <c r="C62"/>
      <c r="D62"/>
      <c r="E62" s="107"/>
      <c r="F62"/>
    </row>
    <row r="63" spans="3:6" x14ac:dyDescent="0.2">
      <c r="C63"/>
      <c r="D63"/>
      <c r="E63" s="107"/>
      <c r="F63"/>
    </row>
    <row r="64" spans="3:6" x14ac:dyDescent="0.2">
      <c r="C64"/>
      <c r="D64"/>
      <c r="E64" s="107"/>
      <c r="F64"/>
    </row>
    <row r="65" spans="3:6" x14ac:dyDescent="0.2">
      <c r="C65"/>
      <c r="D65"/>
      <c r="E65" s="107"/>
      <c r="F65"/>
    </row>
    <row r="66" spans="3:6" x14ac:dyDescent="0.2">
      <c r="C66"/>
      <c r="D66"/>
      <c r="E66" s="107"/>
      <c r="F66"/>
    </row>
    <row r="67" spans="3:6" x14ac:dyDescent="0.2">
      <c r="C67"/>
      <c r="D67"/>
      <c r="E67" s="107"/>
      <c r="F67"/>
    </row>
    <row r="68" spans="3:6" x14ac:dyDescent="0.2">
      <c r="C68"/>
      <c r="D68"/>
      <c r="E68" s="107"/>
      <c r="F68"/>
    </row>
    <row r="69" spans="3:6" x14ac:dyDescent="0.2">
      <c r="C69"/>
      <c r="D69"/>
      <c r="E69" s="107"/>
      <c r="F69"/>
    </row>
    <row r="70" spans="3:6" x14ac:dyDescent="0.2">
      <c r="C70"/>
      <c r="D70"/>
      <c r="E70" s="107"/>
      <c r="F70"/>
    </row>
    <row r="71" spans="3:6" x14ac:dyDescent="0.2">
      <c r="C71"/>
      <c r="D71"/>
      <c r="E71" s="107"/>
      <c r="F71"/>
    </row>
    <row r="72" spans="3:6" x14ac:dyDescent="0.2">
      <c r="C72"/>
      <c r="D72"/>
      <c r="E72" s="107"/>
      <c r="F72"/>
    </row>
    <row r="73" spans="3:6" x14ac:dyDescent="0.2">
      <c r="C73"/>
      <c r="D73"/>
      <c r="E73" s="107"/>
      <c r="F73"/>
    </row>
    <row r="74" spans="3:6" x14ac:dyDescent="0.2">
      <c r="C74"/>
      <c r="D74"/>
      <c r="E74" s="107"/>
      <c r="F74"/>
    </row>
    <row r="75" spans="3:6" x14ac:dyDescent="0.2">
      <c r="C75"/>
      <c r="D75"/>
      <c r="E75" s="107"/>
      <c r="F75"/>
    </row>
    <row r="76" spans="3:6" x14ac:dyDescent="0.2">
      <c r="C76"/>
      <c r="D76"/>
      <c r="E76" s="107"/>
      <c r="F76"/>
    </row>
    <row r="77" spans="3:6" x14ac:dyDescent="0.2">
      <c r="C77"/>
      <c r="D77"/>
      <c r="E77" s="107"/>
      <c r="F77"/>
    </row>
    <row r="78" spans="3:6" x14ac:dyDescent="0.2">
      <c r="C78"/>
      <c r="D78"/>
      <c r="E78" s="107"/>
      <c r="F78"/>
    </row>
    <row r="79" spans="3:6" x14ac:dyDescent="0.2">
      <c r="C79"/>
      <c r="D79"/>
      <c r="E79" s="107"/>
      <c r="F79"/>
    </row>
    <row r="80" spans="3:6" x14ac:dyDescent="0.2">
      <c r="C80"/>
      <c r="D80"/>
      <c r="E80" s="107"/>
      <c r="F80"/>
    </row>
    <row r="81" spans="3:6" x14ac:dyDescent="0.2">
      <c r="C81"/>
      <c r="D81"/>
      <c r="E81" s="107"/>
      <c r="F81"/>
    </row>
    <row r="82" spans="3:6" x14ac:dyDescent="0.2">
      <c r="C82"/>
      <c r="D82"/>
      <c r="E82" s="107"/>
      <c r="F82"/>
    </row>
    <row r="83" spans="3:6" x14ac:dyDescent="0.2">
      <c r="C83"/>
      <c r="D83"/>
      <c r="E83" s="107"/>
      <c r="F83"/>
    </row>
    <row r="84" spans="3:6" x14ac:dyDescent="0.2">
      <c r="C84"/>
      <c r="D84"/>
      <c r="E84" s="107"/>
      <c r="F84"/>
    </row>
    <row r="85" spans="3:6" x14ac:dyDescent="0.2">
      <c r="C85"/>
      <c r="D85"/>
      <c r="E85" s="107"/>
      <c r="F85"/>
    </row>
    <row r="86" spans="3:6" x14ac:dyDescent="0.2">
      <c r="C86"/>
      <c r="D86"/>
      <c r="E86" s="107"/>
      <c r="F86"/>
    </row>
    <row r="87" spans="3:6" x14ac:dyDescent="0.2">
      <c r="C87"/>
      <c r="D87"/>
      <c r="E87" s="107"/>
      <c r="F87"/>
    </row>
    <row r="88" spans="3:6" x14ac:dyDescent="0.2">
      <c r="C88"/>
      <c r="D88"/>
      <c r="E88" s="107"/>
      <c r="F88"/>
    </row>
    <row r="89" spans="3:6" x14ac:dyDescent="0.2">
      <c r="C89"/>
      <c r="D89"/>
      <c r="E89" s="107"/>
      <c r="F89"/>
    </row>
    <row r="90" spans="3:6" x14ac:dyDescent="0.2">
      <c r="C90"/>
      <c r="D90"/>
      <c r="E90" s="107"/>
      <c r="F90"/>
    </row>
    <row r="91" spans="3:6" x14ac:dyDescent="0.2">
      <c r="C91"/>
      <c r="D91"/>
      <c r="E91" s="107"/>
      <c r="F91"/>
    </row>
    <row r="92" spans="3:6" x14ac:dyDescent="0.2">
      <c r="C92"/>
      <c r="D92"/>
      <c r="E92" s="107"/>
      <c r="F92"/>
    </row>
    <row r="93" spans="3:6" x14ac:dyDescent="0.2">
      <c r="C93"/>
      <c r="D93"/>
      <c r="E93" s="107"/>
      <c r="F93"/>
    </row>
    <row r="94" spans="3:6" x14ac:dyDescent="0.2">
      <c r="C94"/>
      <c r="D94"/>
      <c r="E94" s="107"/>
      <c r="F94"/>
    </row>
    <row r="95" spans="3:6" x14ac:dyDescent="0.2">
      <c r="C95"/>
      <c r="D95"/>
      <c r="E95" s="107"/>
      <c r="F95"/>
    </row>
    <row r="96" spans="3:6" x14ac:dyDescent="0.2">
      <c r="C96"/>
      <c r="D96"/>
      <c r="E96" s="107"/>
      <c r="F96"/>
    </row>
    <row r="97" spans="3:6" x14ac:dyDescent="0.2">
      <c r="C97"/>
      <c r="D97"/>
      <c r="E97" s="107"/>
      <c r="F97"/>
    </row>
    <row r="98" spans="3:6" x14ac:dyDescent="0.2">
      <c r="C98"/>
      <c r="D98"/>
      <c r="E98" s="107"/>
      <c r="F98"/>
    </row>
    <row r="99" spans="3:6" x14ac:dyDescent="0.2">
      <c r="C99"/>
      <c r="D99"/>
      <c r="E99" s="107"/>
      <c r="F99"/>
    </row>
    <row r="100" spans="3:6" x14ac:dyDescent="0.2">
      <c r="C100"/>
      <c r="D100"/>
      <c r="E100" s="107"/>
      <c r="F100"/>
    </row>
    <row r="101" spans="3:6" x14ac:dyDescent="0.2">
      <c r="C101"/>
      <c r="D101"/>
      <c r="E101" s="107"/>
      <c r="F101"/>
    </row>
    <row r="102" spans="3:6" x14ac:dyDescent="0.2">
      <c r="C102"/>
      <c r="D102"/>
      <c r="E102" s="107"/>
      <c r="F102"/>
    </row>
    <row r="103" spans="3:6" x14ac:dyDescent="0.2">
      <c r="C103"/>
      <c r="D103"/>
      <c r="E103" s="107"/>
      <c r="F103"/>
    </row>
    <row r="104" spans="3:6" x14ac:dyDescent="0.2">
      <c r="C104"/>
      <c r="D104"/>
      <c r="E104" s="107"/>
      <c r="F104"/>
    </row>
    <row r="105" spans="3:6" x14ac:dyDescent="0.2">
      <c r="C105"/>
      <c r="D105"/>
      <c r="E105" s="107"/>
      <c r="F105"/>
    </row>
    <row r="106" spans="3:6" x14ac:dyDescent="0.2">
      <c r="C106"/>
      <c r="D106"/>
      <c r="E106" s="107"/>
      <c r="F106"/>
    </row>
    <row r="107" spans="3:6" x14ac:dyDescent="0.2">
      <c r="C107"/>
      <c r="D107"/>
      <c r="E107" s="107"/>
      <c r="F107"/>
    </row>
    <row r="108" spans="3:6" x14ac:dyDescent="0.2">
      <c r="C108"/>
      <c r="D108"/>
      <c r="E108" s="107"/>
      <c r="F108"/>
    </row>
    <row r="109" spans="3:6" x14ac:dyDescent="0.2">
      <c r="C109"/>
      <c r="D109"/>
      <c r="E109" s="107"/>
      <c r="F109"/>
    </row>
    <row r="110" spans="3:6" x14ac:dyDescent="0.2">
      <c r="C110"/>
      <c r="D110"/>
      <c r="E110" s="107"/>
      <c r="F110"/>
    </row>
    <row r="111" spans="3:6" x14ac:dyDescent="0.2">
      <c r="C111"/>
      <c r="D111"/>
      <c r="E111" s="107"/>
      <c r="F111"/>
    </row>
    <row r="112" spans="3:6" x14ac:dyDescent="0.2">
      <c r="C112"/>
      <c r="D112"/>
      <c r="E112" s="107"/>
      <c r="F112"/>
    </row>
    <row r="113" spans="3:6" x14ac:dyDescent="0.2">
      <c r="C113"/>
      <c r="D113"/>
      <c r="E113" s="107"/>
      <c r="F113"/>
    </row>
    <row r="114" spans="3:6" x14ac:dyDescent="0.2">
      <c r="C114"/>
      <c r="D114"/>
      <c r="E114" s="107"/>
      <c r="F114"/>
    </row>
    <row r="115" spans="3:6" x14ac:dyDescent="0.2">
      <c r="C115"/>
      <c r="D115"/>
      <c r="E115" s="107"/>
      <c r="F115"/>
    </row>
    <row r="116" spans="3:6" x14ac:dyDescent="0.2">
      <c r="C116"/>
      <c r="D116"/>
      <c r="E116" s="107"/>
      <c r="F116"/>
    </row>
    <row r="117" spans="3:6" x14ac:dyDescent="0.2">
      <c r="C117"/>
      <c r="D117"/>
      <c r="E117" s="107"/>
      <c r="F117"/>
    </row>
    <row r="118" spans="3:6" x14ac:dyDescent="0.2">
      <c r="C118"/>
      <c r="D118"/>
      <c r="E118" s="107"/>
      <c r="F118"/>
    </row>
    <row r="119" spans="3:6" x14ac:dyDescent="0.2">
      <c r="C119"/>
      <c r="D119"/>
      <c r="E119" s="107"/>
      <c r="F119"/>
    </row>
    <row r="120" spans="3:6" x14ac:dyDescent="0.2">
      <c r="C120"/>
      <c r="D120"/>
      <c r="E120" s="107"/>
      <c r="F120"/>
    </row>
    <row r="121" spans="3:6" x14ac:dyDescent="0.2">
      <c r="C121"/>
      <c r="D121"/>
      <c r="E121" s="107"/>
      <c r="F121"/>
    </row>
    <row r="122" spans="3:6" x14ac:dyDescent="0.2">
      <c r="C122"/>
      <c r="D122"/>
      <c r="E122" s="107"/>
      <c r="F122"/>
    </row>
    <row r="123" spans="3:6" x14ac:dyDescent="0.2">
      <c r="C123"/>
      <c r="D123"/>
      <c r="E123" s="107"/>
      <c r="F123"/>
    </row>
    <row r="124" spans="3:6" x14ac:dyDescent="0.2">
      <c r="C124"/>
      <c r="D124"/>
      <c r="E124" s="107"/>
      <c r="F124"/>
    </row>
    <row r="125" spans="3:6" x14ac:dyDescent="0.2">
      <c r="C125"/>
      <c r="D125"/>
      <c r="E125" s="107"/>
      <c r="F125"/>
    </row>
    <row r="126" spans="3:6" x14ac:dyDescent="0.2">
      <c r="C126"/>
      <c r="D126"/>
      <c r="E126" s="107"/>
      <c r="F126"/>
    </row>
    <row r="127" spans="3:6" x14ac:dyDescent="0.2">
      <c r="C127"/>
      <c r="D127"/>
      <c r="E127" s="107"/>
      <c r="F127"/>
    </row>
    <row r="128" spans="3:6" x14ac:dyDescent="0.2">
      <c r="C128"/>
      <c r="D128"/>
      <c r="E128" s="107"/>
      <c r="F128"/>
    </row>
    <row r="129" spans="3:6" x14ac:dyDescent="0.2">
      <c r="C129"/>
      <c r="D129"/>
      <c r="E129" s="107"/>
      <c r="F129"/>
    </row>
    <row r="130" spans="3:6" x14ac:dyDescent="0.2">
      <c r="C130"/>
      <c r="D130"/>
      <c r="E130" s="107"/>
      <c r="F130"/>
    </row>
    <row r="131" spans="3:6" x14ac:dyDescent="0.2">
      <c r="C131"/>
      <c r="D131"/>
      <c r="E131" s="107"/>
      <c r="F131"/>
    </row>
    <row r="132" spans="3:6" x14ac:dyDescent="0.2">
      <c r="C132"/>
      <c r="D132"/>
      <c r="E132" s="107"/>
      <c r="F132"/>
    </row>
    <row r="133" spans="3:6" x14ac:dyDescent="0.2">
      <c r="C133"/>
      <c r="D133"/>
      <c r="E133" s="107"/>
      <c r="F133"/>
    </row>
    <row r="134" spans="3:6" x14ac:dyDescent="0.2">
      <c r="C134"/>
      <c r="D134"/>
      <c r="E134" s="107"/>
      <c r="F134"/>
    </row>
    <row r="135" spans="3:6" x14ac:dyDescent="0.2">
      <c r="C135"/>
      <c r="D135"/>
      <c r="E135" s="107"/>
      <c r="F135"/>
    </row>
    <row r="136" spans="3:6" x14ac:dyDescent="0.2">
      <c r="C136"/>
      <c r="D136"/>
      <c r="E136" s="107"/>
      <c r="F136"/>
    </row>
    <row r="137" spans="3:6" x14ac:dyDescent="0.2">
      <c r="C137"/>
      <c r="D137"/>
      <c r="E137" s="107"/>
      <c r="F137"/>
    </row>
    <row r="138" spans="3:6" x14ac:dyDescent="0.2">
      <c r="C138"/>
      <c r="D138"/>
      <c r="E138" s="107"/>
      <c r="F138"/>
    </row>
    <row r="139" spans="3:6" x14ac:dyDescent="0.2">
      <c r="C139"/>
      <c r="D139"/>
      <c r="E139" s="107"/>
      <c r="F139"/>
    </row>
    <row r="140" spans="3:6" x14ac:dyDescent="0.2">
      <c r="C140"/>
      <c r="D140"/>
      <c r="E140" s="107"/>
      <c r="F140"/>
    </row>
    <row r="141" spans="3:6" x14ac:dyDescent="0.2">
      <c r="C141"/>
      <c r="D141"/>
      <c r="E141" s="107"/>
      <c r="F141"/>
    </row>
    <row r="142" spans="3:6" x14ac:dyDescent="0.2">
      <c r="C142"/>
      <c r="D142"/>
      <c r="E142" s="107"/>
      <c r="F142"/>
    </row>
    <row r="143" spans="3:6" x14ac:dyDescent="0.2">
      <c r="C143"/>
      <c r="D143"/>
      <c r="E143" s="107"/>
      <c r="F143"/>
    </row>
    <row r="144" spans="3:6" x14ac:dyDescent="0.2">
      <c r="C144"/>
      <c r="D144"/>
      <c r="E144" s="107"/>
      <c r="F144"/>
    </row>
    <row r="145" spans="3:6" x14ac:dyDescent="0.2">
      <c r="C145"/>
      <c r="D145"/>
      <c r="E145" s="107"/>
      <c r="F145"/>
    </row>
    <row r="146" spans="3:6" x14ac:dyDescent="0.2">
      <c r="C146"/>
      <c r="D146"/>
      <c r="E146" s="107"/>
      <c r="F146"/>
    </row>
    <row r="147" spans="3:6" x14ac:dyDescent="0.2">
      <c r="C147"/>
      <c r="D147"/>
      <c r="E147" s="107"/>
      <c r="F147"/>
    </row>
    <row r="148" spans="3:6" x14ac:dyDescent="0.2">
      <c r="C148"/>
      <c r="D148"/>
      <c r="E148" s="107"/>
      <c r="F148"/>
    </row>
    <row r="149" spans="3:6" x14ac:dyDescent="0.2">
      <c r="C149"/>
      <c r="D149"/>
      <c r="E149" s="107"/>
      <c r="F149"/>
    </row>
    <row r="150" spans="3:6" x14ac:dyDescent="0.2">
      <c r="C150"/>
      <c r="D150"/>
      <c r="E150" s="107"/>
      <c r="F150"/>
    </row>
    <row r="151" spans="3:6" x14ac:dyDescent="0.2">
      <c r="C151"/>
      <c r="D151"/>
      <c r="E151" s="107"/>
      <c r="F151"/>
    </row>
    <row r="152" spans="3:6" x14ac:dyDescent="0.2">
      <c r="C152"/>
      <c r="D152"/>
      <c r="E152" s="107"/>
      <c r="F152"/>
    </row>
    <row r="153" spans="3:6" x14ac:dyDescent="0.2">
      <c r="C153"/>
      <c r="D153"/>
      <c r="E153" s="107"/>
      <c r="F153"/>
    </row>
    <row r="154" spans="3:6" x14ac:dyDescent="0.2">
      <c r="C154"/>
      <c r="D154"/>
      <c r="E154" s="107"/>
      <c r="F154"/>
    </row>
    <row r="155" spans="3:6" x14ac:dyDescent="0.2">
      <c r="C155"/>
      <c r="D155"/>
      <c r="E155" s="107"/>
      <c r="F155"/>
    </row>
    <row r="156" spans="3:6" x14ac:dyDescent="0.2">
      <c r="C156"/>
      <c r="D156"/>
      <c r="E156" s="107"/>
      <c r="F156"/>
    </row>
    <row r="157" spans="3:6" x14ac:dyDescent="0.2">
      <c r="C157"/>
      <c r="D157"/>
      <c r="E157" s="107"/>
      <c r="F157"/>
    </row>
    <row r="158" spans="3:6" x14ac:dyDescent="0.2">
      <c r="C158"/>
      <c r="D158"/>
      <c r="E158" s="107"/>
      <c r="F158"/>
    </row>
    <row r="159" spans="3:6" x14ac:dyDescent="0.2">
      <c r="C159"/>
      <c r="D159"/>
      <c r="E159" s="107"/>
      <c r="F159"/>
    </row>
    <row r="160" spans="3:6" x14ac:dyDescent="0.2">
      <c r="C160"/>
      <c r="D160"/>
      <c r="E160" s="107"/>
      <c r="F160"/>
    </row>
    <row r="161" spans="3:6" x14ac:dyDescent="0.2">
      <c r="C161"/>
      <c r="D161"/>
      <c r="E161" s="107"/>
      <c r="F161"/>
    </row>
    <row r="162" spans="3:6" x14ac:dyDescent="0.2">
      <c r="C162"/>
      <c r="D162"/>
      <c r="E162" s="107"/>
      <c r="F162"/>
    </row>
    <row r="163" spans="3:6" x14ac:dyDescent="0.2">
      <c r="C163"/>
      <c r="D163"/>
      <c r="E163" s="107"/>
      <c r="F163"/>
    </row>
    <row r="164" spans="3:6" x14ac:dyDescent="0.2">
      <c r="C164"/>
      <c r="D164"/>
      <c r="E164" s="107"/>
      <c r="F164"/>
    </row>
    <row r="165" spans="3:6" x14ac:dyDescent="0.2">
      <c r="C165"/>
      <c r="D165"/>
      <c r="E165" s="107"/>
      <c r="F165"/>
    </row>
    <row r="166" spans="3:6" x14ac:dyDescent="0.2">
      <c r="C166"/>
      <c r="D166"/>
      <c r="E166" s="107"/>
      <c r="F166"/>
    </row>
    <row r="167" spans="3:6" x14ac:dyDescent="0.2">
      <c r="C167"/>
      <c r="D167"/>
      <c r="E167" s="107"/>
      <c r="F167"/>
    </row>
    <row r="168" spans="3:6" x14ac:dyDescent="0.2">
      <c r="C168"/>
      <c r="D168"/>
      <c r="E168" s="107"/>
      <c r="F168"/>
    </row>
    <row r="169" spans="3:6" x14ac:dyDescent="0.2">
      <c r="C169"/>
      <c r="D169"/>
      <c r="E169" s="107"/>
      <c r="F169"/>
    </row>
    <row r="170" spans="3:6" x14ac:dyDescent="0.2">
      <c r="C170"/>
      <c r="D170"/>
      <c r="E170" s="107"/>
      <c r="F170"/>
    </row>
    <row r="171" spans="3:6" x14ac:dyDescent="0.2">
      <c r="C171"/>
      <c r="D171"/>
      <c r="E171" s="107"/>
      <c r="F171"/>
    </row>
    <row r="172" spans="3:6" x14ac:dyDescent="0.2">
      <c r="C172"/>
      <c r="D172"/>
      <c r="E172" s="107"/>
      <c r="F172"/>
    </row>
    <row r="173" spans="3:6" x14ac:dyDescent="0.2">
      <c r="C173"/>
      <c r="D173"/>
      <c r="E173" s="107"/>
      <c r="F173"/>
    </row>
    <row r="174" spans="3:6" x14ac:dyDescent="0.2">
      <c r="C174"/>
      <c r="D174"/>
      <c r="E174" s="107"/>
      <c r="F174"/>
    </row>
    <row r="175" spans="3:6" x14ac:dyDescent="0.2">
      <c r="C175"/>
      <c r="D175"/>
      <c r="E175" s="107"/>
      <c r="F175"/>
    </row>
    <row r="176" spans="3:6" x14ac:dyDescent="0.2">
      <c r="C176"/>
      <c r="D176"/>
      <c r="E176" s="107"/>
      <c r="F176"/>
    </row>
    <row r="177" spans="3:6" x14ac:dyDescent="0.2">
      <c r="C177"/>
      <c r="D177"/>
      <c r="E177" s="107"/>
      <c r="F177"/>
    </row>
    <row r="178" spans="3:6" x14ac:dyDescent="0.2">
      <c r="C178"/>
      <c r="D178"/>
      <c r="E178" s="107"/>
      <c r="F178"/>
    </row>
    <row r="179" spans="3:6" x14ac:dyDescent="0.2">
      <c r="C179"/>
      <c r="D179"/>
      <c r="E179" s="107"/>
      <c r="F179"/>
    </row>
    <row r="180" spans="3:6" x14ac:dyDescent="0.2">
      <c r="C180"/>
      <c r="D180"/>
      <c r="E180" s="107"/>
      <c r="F180"/>
    </row>
    <row r="181" spans="3:6" x14ac:dyDescent="0.2">
      <c r="C181"/>
      <c r="D181"/>
      <c r="E181" s="107"/>
      <c r="F181"/>
    </row>
    <row r="182" spans="3:6" x14ac:dyDescent="0.2">
      <c r="C182"/>
      <c r="D182"/>
      <c r="E182" s="107"/>
      <c r="F182"/>
    </row>
    <row r="183" spans="3:6" x14ac:dyDescent="0.2">
      <c r="C183"/>
      <c r="D183"/>
      <c r="E183" s="107"/>
      <c r="F183"/>
    </row>
    <row r="184" spans="3:6" x14ac:dyDescent="0.2">
      <c r="C184"/>
      <c r="D184"/>
      <c r="E184" s="107"/>
      <c r="F184"/>
    </row>
    <row r="185" spans="3:6" x14ac:dyDescent="0.2">
      <c r="C185"/>
      <c r="D185"/>
      <c r="E185" s="107"/>
      <c r="F185"/>
    </row>
    <row r="186" spans="3:6" x14ac:dyDescent="0.2">
      <c r="C186"/>
      <c r="D186"/>
      <c r="E186" s="107"/>
      <c r="F186"/>
    </row>
    <row r="187" spans="3:6" x14ac:dyDescent="0.2">
      <c r="C187"/>
      <c r="D187"/>
      <c r="E187" s="107"/>
      <c r="F187"/>
    </row>
    <row r="188" spans="3:6" x14ac:dyDescent="0.2">
      <c r="C188"/>
      <c r="D188"/>
      <c r="E188" s="107"/>
      <c r="F188"/>
    </row>
    <row r="189" spans="3:6" x14ac:dyDescent="0.2">
      <c r="C189"/>
      <c r="D189"/>
      <c r="E189" s="107"/>
      <c r="F189"/>
    </row>
    <row r="190" spans="3:6" x14ac:dyDescent="0.2">
      <c r="C190"/>
      <c r="D190"/>
      <c r="E190" s="107"/>
      <c r="F190"/>
    </row>
    <row r="191" spans="3:6" x14ac:dyDescent="0.2">
      <c r="C191"/>
      <c r="D191"/>
      <c r="E191" s="107"/>
      <c r="F191"/>
    </row>
    <row r="192" spans="3:6" x14ac:dyDescent="0.2">
      <c r="C192"/>
      <c r="D192"/>
      <c r="E192" s="107"/>
      <c r="F192"/>
    </row>
    <row r="193" spans="3:6" x14ac:dyDescent="0.2">
      <c r="C193"/>
      <c r="D193"/>
      <c r="E193" s="107"/>
      <c r="F193"/>
    </row>
    <row r="194" spans="3:6" x14ac:dyDescent="0.2">
      <c r="C194"/>
      <c r="D194"/>
      <c r="E194" s="107"/>
      <c r="F194"/>
    </row>
    <row r="195" spans="3:6" x14ac:dyDescent="0.2">
      <c r="C195"/>
      <c r="D195"/>
      <c r="E195" s="107"/>
      <c r="F195"/>
    </row>
    <row r="196" spans="3:6" x14ac:dyDescent="0.2">
      <c r="C196"/>
      <c r="D196"/>
      <c r="E196" s="107"/>
      <c r="F196"/>
    </row>
    <row r="197" spans="3:6" x14ac:dyDescent="0.2">
      <c r="C197"/>
      <c r="D197"/>
      <c r="E197" s="107"/>
      <c r="F197"/>
    </row>
    <row r="198" spans="3:6" x14ac:dyDescent="0.2">
      <c r="C198"/>
      <c r="D198"/>
      <c r="E198" s="107"/>
      <c r="F198"/>
    </row>
    <row r="199" spans="3:6" x14ac:dyDescent="0.2">
      <c r="C199"/>
      <c r="D199"/>
      <c r="E199" s="107"/>
      <c r="F199"/>
    </row>
    <row r="200" spans="3:6" x14ac:dyDescent="0.2">
      <c r="C200"/>
      <c r="D200"/>
      <c r="E200" s="107"/>
      <c r="F200"/>
    </row>
    <row r="201" spans="3:6" x14ac:dyDescent="0.2">
      <c r="C201"/>
      <c r="D201"/>
      <c r="E201" s="107"/>
      <c r="F201"/>
    </row>
    <row r="202" spans="3:6" x14ac:dyDescent="0.2">
      <c r="C202"/>
      <c r="D202"/>
      <c r="E202" s="107"/>
      <c r="F202"/>
    </row>
    <row r="203" spans="3:6" x14ac:dyDescent="0.2">
      <c r="C203"/>
      <c r="D203"/>
      <c r="E203" s="107"/>
      <c r="F203"/>
    </row>
    <row r="204" spans="3:6" x14ac:dyDescent="0.2">
      <c r="C204"/>
      <c r="D204"/>
      <c r="E204" s="107"/>
      <c r="F204"/>
    </row>
    <row r="205" spans="3:6" x14ac:dyDescent="0.2">
      <c r="C205"/>
      <c r="D205"/>
      <c r="E205" s="107"/>
      <c r="F205"/>
    </row>
    <row r="206" spans="3:6" x14ac:dyDescent="0.2">
      <c r="C206"/>
      <c r="D206"/>
      <c r="E206" s="107"/>
      <c r="F206"/>
    </row>
    <row r="207" spans="3:6" x14ac:dyDescent="0.2">
      <c r="C207"/>
      <c r="D207"/>
      <c r="E207" s="107"/>
      <c r="F207"/>
    </row>
    <row r="208" spans="3:6" x14ac:dyDescent="0.2">
      <c r="C208"/>
      <c r="D208"/>
      <c r="E208" s="107"/>
      <c r="F208"/>
    </row>
    <row r="209" spans="3:6" x14ac:dyDescent="0.2">
      <c r="C209"/>
      <c r="D209"/>
      <c r="E209" s="107"/>
      <c r="F209"/>
    </row>
    <row r="210" spans="3:6" x14ac:dyDescent="0.2">
      <c r="C210"/>
      <c r="D210"/>
      <c r="E210" s="107"/>
      <c r="F210"/>
    </row>
    <row r="211" spans="3:6" x14ac:dyDescent="0.2">
      <c r="C211"/>
      <c r="D211"/>
      <c r="E211" s="107"/>
      <c r="F211"/>
    </row>
    <row r="212" spans="3:6" x14ac:dyDescent="0.2">
      <c r="C212"/>
      <c r="D212"/>
      <c r="E212" s="107"/>
      <c r="F212"/>
    </row>
    <row r="213" spans="3:6" x14ac:dyDescent="0.2">
      <c r="C213"/>
      <c r="D213"/>
      <c r="E213" s="107"/>
      <c r="F213"/>
    </row>
    <row r="214" spans="3:6" x14ac:dyDescent="0.2">
      <c r="C214"/>
      <c r="D214"/>
      <c r="E214" s="107"/>
      <c r="F214"/>
    </row>
    <row r="215" spans="3:6" x14ac:dyDescent="0.2">
      <c r="C215"/>
      <c r="D215"/>
      <c r="E215" s="107"/>
      <c r="F215"/>
    </row>
    <row r="216" spans="3:6" x14ac:dyDescent="0.2">
      <c r="C216"/>
      <c r="D216"/>
      <c r="E216" s="107"/>
      <c r="F216"/>
    </row>
    <row r="217" spans="3:6" x14ac:dyDescent="0.2">
      <c r="C217"/>
      <c r="D217"/>
      <c r="E217" s="107"/>
      <c r="F217"/>
    </row>
    <row r="218" spans="3:6" x14ac:dyDescent="0.2">
      <c r="C218"/>
      <c r="D218"/>
      <c r="E218" s="107"/>
      <c r="F218"/>
    </row>
    <row r="219" spans="3:6" x14ac:dyDescent="0.2">
      <c r="C219"/>
      <c r="D219"/>
      <c r="E219" s="107"/>
      <c r="F219"/>
    </row>
    <row r="220" spans="3:6" x14ac:dyDescent="0.2">
      <c r="C220"/>
      <c r="D220"/>
      <c r="E220" s="107"/>
      <c r="F220"/>
    </row>
    <row r="221" spans="3:6" x14ac:dyDescent="0.2">
      <c r="C221"/>
      <c r="D221"/>
      <c r="E221" s="107"/>
      <c r="F221"/>
    </row>
  </sheetData>
  <sheetProtection algorithmName="SHA-512" hashValue="FeBreJHg45aFyaMrYNH/DyZKL/fahl7/tRp7srnolEHrSmwoY7SZi9MMBXtArzuPXg9rRwhZCAS+x/sPy44oig==" saltValue="M7zdKNlBHqR7tdEi4dwKwQ==" spinCount="100000" sheet="1" objects="1" scenarios="1"/>
  <phoneticPr fontId="0" type="noConversion"/>
  <conditionalFormatting sqref="E27">
    <cfRule type="expression" dxfId="28" priority="9">
      <formula>E27=""</formula>
    </cfRule>
  </conditionalFormatting>
  <conditionalFormatting sqref="E25">
    <cfRule type="expression" dxfId="27" priority="8">
      <formula>E25=""</formula>
    </cfRule>
  </conditionalFormatting>
  <conditionalFormatting sqref="E23">
    <cfRule type="expression" dxfId="26" priority="7">
      <formula>E23=""</formula>
    </cfRule>
  </conditionalFormatting>
  <conditionalFormatting sqref="E21">
    <cfRule type="expression" dxfId="25" priority="6">
      <formula>E21=""</formula>
    </cfRule>
  </conditionalFormatting>
  <conditionalFormatting sqref="E19">
    <cfRule type="expression" dxfId="24" priority="5">
      <formula>E19=""</formula>
    </cfRule>
  </conditionalFormatting>
  <conditionalFormatting sqref="E16">
    <cfRule type="expression" dxfId="23" priority="4">
      <formula>E16=""</formula>
    </cfRule>
  </conditionalFormatting>
  <conditionalFormatting sqref="E12">
    <cfRule type="expression" dxfId="22" priority="3">
      <formula>E12=""</formula>
    </cfRule>
  </conditionalFormatting>
  <conditionalFormatting sqref="E8">
    <cfRule type="expression" dxfId="21" priority="2">
      <formula>E8=""</formula>
    </cfRule>
  </conditionalFormatting>
  <conditionalFormatting sqref="E6">
    <cfRule type="expression" dxfId="20" priority="1">
      <formula>E6=""</formula>
    </cfRule>
  </conditionalFormatting>
  <pageMargins left="1.0236220472440944" right="0.74803149606299213" top="1.1811023622047245" bottom="0.78740157480314965" header="0.39370078740157483" footer="0.39370078740157483"/>
  <pageSetup paperSize="9" orientation="portrait" verticalDpi="300" r:id="rId1"/>
  <headerFooter alignWithMargins="0">
    <oddHeader>&amp;C&amp;A</oddHeader>
    <oddFooter>&amp;R&amp;"Arial CE,Krepko"&amp;16 02/1.4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6"/>
  <sheetViews>
    <sheetView showZeros="0" view="pageBreakPreview" topLeftCell="A2" zoomScaleNormal="100" zoomScaleSheetLayoutView="100" workbookViewId="0">
      <selection activeCell="H10" sqref="H10"/>
    </sheetView>
  </sheetViews>
  <sheetFormatPr defaultRowHeight="12.75" x14ac:dyDescent="0.2"/>
  <cols>
    <col min="1" max="1" width="7.42578125" style="5" customWidth="1"/>
    <col min="2" max="2" width="35.140625" customWidth="1"/>
    <col min="3" max="3" width="6.140625" style="4" customWidth="1"/>
    <col min="4" max="4" width="9.7109375" style="13" customWidth="1"/>
    <col min="5" max="5" width="12" style="101" customWidth="1"/>
    <col min="6" max="6" width="12" style="3" customWidth="1"/>
  </cols>
  <sheetData>
    <row r="1" spans="1:9" x14ac:dyDescent="0.2">
      <c r="A1" s="1" t="s">
        <v>0</v>
      </c>
      <c r="B1" s="1" t="s">
        <v>1</v>
      </c>
      <c r="C1" s="1" t="s">
        <v>3</v>
      </c>
      <c r="D1" s="2" t="s">
        <v>2</v>
      </c>
      <c r="E1" s="93" t="s">
        <v>16</v>
      </c>
      <c r="F1" s="2" t="s">
        <v>4</v>
      </c>
    </row>
    <row r="2" spans="1:9" ht="13.5" thickBot="1" x14ac:dyDescent="0.25">
      <c r="A2" s="7" t="s">
        <v>5</v>
      </c>
      <c r="B2" s="7" t="s">
        <v>6</v>
      </c>
      <c r="C2" s="7"/>
      <c r="D2" s="8" t="s">
        <v>5</v>
      </c>
      <c r="E2" s="94" t="s">
        <v>15</v>
      </c>
      <c r="F2" s="8"/>
    </row>
    <row r="3" spans="1:9" ht="7.5" customHeight="1" thickTop="1" x14ac:dyDescent="0.2">
      <c r="A3" s="55"/>
      <c r="B3" s="55"/>
      <c r="C3" s="55"/>
      <c r="D3" s="56"/>
      <c r="E3" s="95"/>
      <c r="F3" s="56"/>
    </row>
    <row r="4" spans="1:9" ht="24" customHeight="1" x14ac:dyDescent="0.2">
      <c r="A4" s="46" t="s">
        <v>22</v>
      </c>
      <c r="B4" s="36" t="s">
        <v>23</v>
      </c>
      <c r="C4" s="33"/>
      <c r="D4" s="17"/>
      <c r="E4" s="96"/>
      <c r="F4" s="34"/>
    </row>
    <row r="5" spans="1:9" ht="11.25" customHeight="1" x14ac:dyDescent="0.2">
      <c r="A5" s="46"/>
      <c r="B5" s="36"/>
      <c r="C5" s="33"/>
      <c r="D5" s="17"/>
      <c r="E5" s="96"/>
      <c r="F5" s="34"/>
    </row>
    <row r="6" spans="1:9" s="15" customFormat="1" ht="38.25" customHeight="1" x14ac:dyDescent="0.2">
      <c r="A6" s="43" t="s">
        <v>28</v>
      </c>
      <c r="B6" s="42" t="s">
        <v>54</v>
      </c>
      <c r="C6" s="17" t="s">
        <v>47</v>
      </c>
      <c r="D6" s="17">
        <v>1</v>
      </c>
      <c r="E6" s="114"/>
      <c r="F6" s="34">
        <f>E6*D6</f>
        <v>0</v>
      </c>
      <c r="G6" s="34"/>
      <c r="I6"/>
    </row>
    <row r="7" spans="1:9" s="15" customFormat="1" ht="11.25" customHeight="1" x14ac:dyDescent="0.2">
      <c r="A7" s="16"/>
      <c r="B7" s="45"/>
      <c r="C7" s="33"/>
      <c r="D7" s="17"/>
      <c r="E7" s="96"/>
      <c r="F7" s="34"/>
      <c r="I7"/>
    </row>
    <row r="8" spans="1:9" s="15" customFormat="1" ht="30" customHeight="1" x14ac:dyDescent="0.2">
      <c r="A8" s="85" t="s">
        <v>29</v>
      </c>
      <c r="B8" s="83" t="s">
        <v>88</v>
      </c>
      <c r="C8" s="33"/>
      <c r="D8" s="74"/>
      <c r="E8" s="96"/>
      <c r="F8" s="34"/>
      <c r="I8"/>
    </row>
    <row r="9" spans="1:9" ht="11.25" customHeight="1" x14ac:dyDescent="0.2">
      <c r="A9" s="88"/>
      <c r="B9" s="90" t="s">
        <v>85</v>
      </c>
      <c r="C9" s="33" t="s">
        <v>50</v>
      </c>
      <c r="D9" s="17">
        <v>120</v>
      </c>
      <c r="E9" s="114"/>
      <c r="F9" s="34">
        <f>E9*D9</f>
        <v>0</v>
      </c>
    </row>
    <row r="10" spans="1:9" ht="11.25" customHeight="1" x14ac:dyDescent="0.2">
      <c r="A10" s="88"/>
      <c r="B10" s="89"/>
      <c r="C10" s="33"/>
      <c r="D10" s="17"/>
      <c r="E10" s="96"/>
      <c r="F10" s="34"/>
    </row>
    <row r="11" spans="1:9" ht="11.25" customHeight="1" x14ac:dyDescent="0.2">
      <c r="A11" s="88"/>
      <c r="B11" s="90" t="s">
        <v>86</v>
      </c>
      <c r="C11" s="33" t="s">
        <v>50</v>
      </c>
      <c r="D11" s="17">
        <v>94</v>
      </c>
      <c r="E11" s="114"/>
      <c r="F11" s="34">
        <f>E11*D11</f>
        <v>0</v>
      </c>
    </row>
    <row r="12" spans="1:9" ht="11.25" customHeight="1" x14ac:dyDescent="0.2">
      <c r="A12" s="88"/>
      <c r="B12" s="89"/>
      <c r="C12" s="33"/>
      <c r="D12" s="17"/>
      <c r="E12" s="96"/>
      <c r="F12" s="34"/>
    </row>
    <row r="13" spans="1:9" ht="11.25" customHeight="1" x14ac:dyDescent="0.2">
      <c r="A13" s="88"/>
      <c r="B13" s="90" t="s">
        <v>67</v>
      </c>
      <c r="C13" s="33" t="s">
        <v>68</v>
      </c>
      <c r="D13" s="17">
        <v>129</v>
      </c>
      <c r="E13" s="114"/>
      <c r="F13" s="34">
        <f>E13*D13</f>
        <v>0</v>
      </c>
    </row>
    <row r="14" spans="1:9" ht="11.25" customHeight="1" x14ac:dyDescent="0.2">
      <c r="A14" s="88"/>
      <c r="B14" s="89"/>
      <c r="C14" s="33"/>
      <c r="D14" s="17"/>
      <c r="E14" s="96"/>
      <c r="F14" s="34"/>
    </row>
    <row r="15" spans="1:9" ht="11.25" customHeight="1" x14ac:dyDescent="0.2">
      <c r="A15" s="88"/>
      <c r="B15" s="90" t="s">
        <v>87</v>
      </c>
      <c r="C15" s="33" t="s">
        <v>68</v>
      </c>
      <c r="D15" s="17">
        <v>2.6</v>
      </c>
      <c r="E15" s="114"/>
      <c r="F15" s="34">
        <f>E15*D15</f>
        <v>0</v>
      </c>
    </row>
    <row r="16" spans="1:9" ht="11.25" customHeight="1" x14ac:dyDescent="0.2">
      <c r="A16" s="88"/>
      <c r="B16" s="89"/>
      <c r="C16" s="33"/>
      <c r="D16" s="17"/>
      <c r="E16" s="96"/>
      <c r="F16" s="34"/>
    </row>
    <row r="17" spans="1:13" s="15" customFormat="1" ht="11.25" customHeight="1" x14ac:dyDescent="0.2">
      <c r="A17" s="84"/>
      <c r="B17" s="83"/>
      <c r="C17" s="33"/>
      <c r="D17" s="74"/>
      <c r="E17" s="96"/>
      <c r="F17" s="34"/>
      <c r="I17"/>
    </row>
    <row r="18" spans="1:13" s="15" customFormat="1" ht="39.75" customHeight="1" x14ac:dyDescent="0.2">
      <c r="A18" s="85" t="s">
        <v>25</v>
      </c>
      <c r="B18" s="86" t="s">
        <v>66</v>
      </c>
      <c r="C18" s="33" t="s">
        <v>14</v>
      </c>
      <c r="D18" s="17">
        <v>10</v>
      </c>
      <c r="E18" s="114"/>
      <c r="F18" s="34">
        <f>E18*D18</f>
        <v>0</v>
      </c>
      <c r="G18" s="33"/>
      <c r="I18" s="34"/>
      <c r="J18" s="34"/>
      <c r="M18"/>
    </row>
    <row r="19" spans="1:13" ht="11.25" customHeight="1" x14ac:dyDescent="0.2">
      <c r="A19" s="88"/>
      <c r="B19" s="89"/>
      <c r="C19" s="33"/>
      <c r="D19" s="17"/>
      <c r="E19" s="96"/>
      <c r="F19" s="34"/>
    </row>
    <row r="20" spans="1:13" s="15" customFormat="1" ht="45.75" customHeight="1" x14ac:dyDescent="0.2">
      <c r="A20" s="85" t="s">
        <v>26</v>
      </c>
      <c r="B20" s="86" t="s">
        <v>71</v>
      </c>
      <c r="C20" s="33"/>
      <c r="D20" s="17"/>
      <c r="E20" s="96"/>
      <c r="F20" s="34"/>
      <c r="G20" s="33"/>
      <c r="I20" s="34"/>
      <c r="J20" s="34"/>
      <c r="M20"/>
    </row>
    <row r="21" spans="1:13" ht="3" customHeight="1" x14ac:dyDescent="0.2">
      <c r="A21" s="88"/>
      <c r="B21" s="89"/>
      <c r="C21" s="33"/>
      <c r="D21" s="17"/>
      <c r="E21" s="96"/>
      <c r="F21" s="34"/>
    </row>
    <row r="22" spans="1:13" ht="11.25" customHeight="1" x14ac:dyDescent="0.2">
      <c r="A22" s="88"/>
      <c r="B22" s="90" t="s">
        <v>89</v>
      </c>
      <c r="C22" s="33" t="s">
        <v>14</v>
      </c>
      <c r="D22" s="17">
        <v>1</v>
      </c>
      <c r="E22" s="114"/>
      <c r="F22" s="34">
        <f>E22*D22</f>
        <v>0</v>
      </c>
    </row>
    <row r="23" spans="1:13" ht="3" customHeight="1" x14ac:dyDescent="0.2">
      <c r="A23" s="88"/>
      <c r="B23" s="89"/>
      <c r="C23" s="33"/>
      <c r="D23" s="17"/>
      <c r="E23" s="96"/>
      <c r="F23" s="34"/>
    </row>
    <row r="24" spans="1:13" ht="11.25" customHeight="1" x14ac:dyDescent="0.2">
      <c r="A24" s="88"/>
      <c r="B24" s="90" t="s">
        <v>90</v>
      </c>
      <c r="C24" s="33" t="s">
        <v>14</v>
      </c>
      <c r="D24" s="17">
        <v>1</v>
      </c>
      <c r="E24" s="114"/>
      <c r="F24" s="34">
        <f>E24*D24</f>
        <v>0</v>
      </c>
    </row>
    <row r="25" spans="1:13" ht="3" customHeight="1" x14ac:dyDescent="0.2">
      <c r="A25" s="88"/>
      <c r="B25" s="89"/>
      <c r="C25" s="33"/>
      <c r="D25" s="17"/>
      <c r="E25" s="96"/>
      <c r="F25" s="34"/>
    </row>
    <row r="26" spans="1:13" ht="11.25" customHeight="1" x14ac:dyDescent="0.2">
      <c r="A26" s="88"/>
      <c r="B26" s="90" t="s">
        <v>91</v>
      </c>
      <c r="C26" s="33" t="s">
        <v>14</v>
      </c>
      <c r="D26" s="17">
        <v>7</v>
      </c>
      <c r="E26" s="114"/>
      <c r="F26" s="34">
        <f>E26*D26</f>
        <v>0</v>
      </c>
    </row>
    <row r="27" spans="1:13" ht="3" customHeight="1" x14ac:dyDescent="0.2">
      <c r="A27" s="88"/>
      <c r="B27" s="89"/>
      <c r="C27" s="33"/>
      <c r="D27" s="17"/>
      <c r="E27" s="96"/>
      <c r="F27" s="34"/>
    </row>
    <row r="28" spans="1:13" ht="11.25" customHeight="1" x14ac:dyDescent="0.2">
      <c r="A28" s="88"/>
      <c r="B28" s="90" t="s">
        <v>92</v>
      </c>
      <c r="C28" s="33" t="s">
        <v>14</v>
      </c>
      <c r="D28" s="17">
        <v>1</v>
      </c>
      <c r="E28" s="114"/>
      <c r="F28" s="34">
        <f>E28*D28</f>
        <v>0</v>
      </c>
    </row>
    <row r="29" spans="1:13" ht="11.25" customHeight="1" x14ac:dyDescent="0.2">
      <c r="A29" s="88"/>
      <c r="B29" s="89"/>
      <c r="C29" s="33"/>
      <c r="D29" s="17"/>
      <c r="E29" s="96"/>
      <c r="F29" s="34"/>
    </row>
    <row r="30" spans="1:13" s="15" customFormat="1" ht="52.5" customHeight="1" x14ac:dyDescent="0.2">
      <c r="A30" s="85" t="s">
        <v>33</v>
      </c>
      <c r="B30" s="86" t="s">
        <v>93</v>
      </c>
      <c r="C30" s="33" t="s">
        <v>14</v>
      </c>
      <c r="D30" s="17">
        <v>2</v>
      </c>
      <c r="E30" s="114"/>
      <c r="F30" s="34">
        <f>E30*D30</f>
        <v>0</v>
      </c>
      <c r="G30" s="33"/>
      <c r="I30" s="34"/>
      <c r="J30" s="34"/>
      <c r="M30"/>
    </row>
    <row r="31" spans="1:13" ht="11.25" customHeight="1" x14ac:dyDescent="0.2">
      <c r="A31" s="88"/>
      <c r="B31" s="89"/>
      <c r="C31" s="33"/>
      <c r="D31" s="17"/>
      <c r="E31" s="96"/>
      <c r="F31" s="34"/>
    </row>
    <row r="32" spans="1:13" s="15" customFormat="1" ht="52.5" customHeight="1" x14ac:dyDescent="0.2">
      <c r="A32" s="85" t="s">
        <v>27</v>
      </c>
      <c r="B32" s="86" t="s">
        <v>94</v>
      </c>
      <c r="C32" s="33" t="s">
        <v>14</v>
      </c>
      <c r="D32" s="17">
        <v>1</v>
      </c>
      <c r="E32" s="114"/>
      <c r="F32" s="34">
        <f>E32*D32</f>
        <v>0</v>
      </c>
      <c r="G32" s="33"/>
      <c r="I32" s="34"/>
      <c r="J32" s="34"/>
      <c r="M32"/>
    </row>
    <row r="33" spans="1:13" ht="11.25" customHeight="1" x14ac:dyDescent="0.2">
      <c r="A33" s="88"/>
      <c r="B33" s="89"/>
      <c r="C33" s="33"/>
      <c r="D33" s="17"/>
      <c r="E33" s="96"/>
      <c r="F33" s="34"/>
    </row>
    <row r="34" spans="1:13" s="15" customFormat="1" ht="52.5" customHeight="1" x14ac:dyDescent="0.2">
      <c r="A34" s="85" t="s">
        <v>34</v>
      </c>
      <c r="B34" s="86" t="s">
        <v>95</v>
      </c>
      <c r="C34" s="33" t="s">
        <v>14</v>
      </c>
      <c r="D34" s="17">
        <v>4</v>
      </c>
      <c r="E34" s="114"/>
      <c r="F34" s="34">
        <f>E34*D34</f>
        <v>0</v>
      </c>
      <c r="G34" s="33"/>
      <c r="I34" s="34"/>
      <c r="J34" s="34"/>
      <c r="M34"/>
    </row>
    <row r="36" spans="1:13" ht="38.25" x14ac:dyDescent="0.2">
      <c r="A36" s="85" t="s">
        <v>59</v>
      </c>
      <c r="B36" s="70" t="s">
        <v>72</v>
      </c>
      <c r="C36" s="33" t="s">
        <v>50</v>
      </c>
      <c r="D36" s="74">
        <v>3</v>
      </c>
      <c r="E36" s="114"/>
      <c r="F36" s="34">
        <f>E36*D36</f>
        <v>0</v>
      </c>
    </row>
    <row r="37" spans="1:13" s="15" customFormat="1" ht="11.25" customHeight="1" x14ac:dyDescent="0.2">
      <c r="A37" s="45"/>
      <c r="B37" s="45"/>
      <c r="C37" s="33"/>
      <c r="D37" s="17"/>
      <c r="E37" s="96"/>
      <c r="F37" s="34"/>
      <c r="I37"/>
    </row>
    <row r="38" spans="1:13" s="15" customFormat="1" ht="3" customHeight="1" thickBot="1" x14ac:dyDescent="0.25">
      <c r="A38" s="9"/>
      <c r="B38" s="10"/>
      <c r="C38" s="11"/>
      <c r="D38" s="14"/>
      <c r="E38" s="104"/>
      <c r="F38" s="12"/>
      <c r="I38"/>
    </row>
    <row r="39" spans="1:13" s="15" customFormat="1" x14ac:dyDescent="0.2">
      <c r="A39" s="46" t="s">
        <v>22</v>
      </c>
      <c r="B39" s="36" t="s">
        <v>23</v>
      </c>
      <c r="C39" s="32"/>
      <c r="D39" s="31"/>
      <c r="E39" s="100" t="s">
        <v>8</v>
      </c>
      <c r="F39" s="68">
        <f>SUM(F5:F37)</f>
        <v>0</v>
      </c>
      <c r="I39"/>
    </row>
    <row r="40" spans="1:13" s="15" customFormat="1" x14ac:dyDescent="0.2">
      <c r="E40" s="108"/>
      <c r="I40"/>
    </row>
    <row r="41" spans="1:13" s="15" customFormat="1" ht="37.5" customHeight="1" x14ac:dyDescent="0.2">
      <c r="A41" s="5"/>
      <c r="B41" s="30"/>
      <c r="C41" s="4"/>
      <c r="D41" s="30"/>
      <c r="E41" s="101"/>
      <c r="F41" s="3"/>
      <c r="I41"/>
    </row>
    <row r="42" spans="1:13" s="15" customFormat="1" ht="3" customHeight="1" x14ac:dyDescent="0.2">
      <c r="A42" s="5"/>
      <c r="B42"/>
      <c r="C42" s="4"/>
      <c r="D42" s="13"/>
      <c r="E42" s="101"/>
      <c r="F42" s="3"/>
      <c r="I42"/>
    </row>
    <row r="43" spans="1:13" s="15" customFormat="1" x14ac:dyDescent="0.2">
      <c r="A43" s="30"/>
      <c r="B43" s="30"/>
      <c r="C43" s="4"/>
      <c r="D43" s="45"/>
      <c r="E43" s="101"/>
      <c r="F43" s="3"/>
      <c r="I43"/>
    </row>
    <row r="44" spans="1:13" s="15" customFormat="1" ht="3" customHeight="1" x14ac:dyDescent="0.2">
      <c r="A44" s="45"/>
      <c r="B44" s="45"/>
      <c r="C44" s="4"/>
      <c r="D44" s="45"/>
      <c r="E44" s="101"/>
      <c r="F44" s="3"/>
      <c r="I44"/>
    </row>
    <row r="45" spans="1:13" s="15" customFormat="1" x14ac:dyDescent="0.2">
      <c r="A45" s="45"/>
      <c r="B45" s="45"/>
      <c r="C45" s="4"/>
      <c r="D45" s="45"/>
      <c r="E45" s="101"/>
      <c r="F45" s="3"/>
      <c r="I45"/>
    </row>
    <row r="46" spans="1:13" s="15" customFormat="1" ht="3" customHeight="1" x14ac:dyDescent="0.2">
      <c r="A46" s="45"/>
      <c r="B46" s="45"/>
      <c r="C46" s="4"/>
      <c r="D46" s="45"/>
      <c r="E46" s="101"/>
      <c r="F46" s="3"/>
      <c r="I46"/>
    </row>
    <row r="47" spans="1:13" s="15" customFormat="1" x14ac:dyDescent="0.2">
      <c r="A47" s="45"/>
      <c r="B47" s="45"/>
      <c r="C47" s="4"/>
      <c r="D47" s="45"/>
      <c r="E47" s="101"/>
      <c r="F47" s="3"/>
      <c r="I47"/>
    </row>
    <row r="48" spans="1:13" s="15" customFormat="1" ht="3" customHeight="1" x14ac:dyDescent="0.2">
      <c r="A48" s="45"/>
      <c r="B48" s="45"/>
      <c r="C48" s="4"/>
      <c r="D48" s="45"/>
      <c r="E48" s="105"/>
      <c r="F48"/>
      <c r="I48"/>
    </row>
    <row r="49" spans="1:9" s="15" customFormat="1" ht="15" x14ac:dyDescent="0.2">
      <c r="A49" s="45"/>
      <c r="B49" s="45"/>
      <c r="C49" s="4"/>
      <c r="D49" s="45"/>
      <c r="E49" s="105"/>
      <c r="F49"/>
      <c r="I49"/>
    </row>
    <row r="50" spans="1:9" s="15" customFormat="1" ht="37.5" customHeight="1" x14ac:dyDescent="0.2">
      <c r="A50" s="45"/>
      <c r="B50" s="45"/>
      <c r="C50" s="4"/>
      <c r="D50" s="45"/>
      <c r="E50" s="105"/>
      <c r="F50"/>
      <c r="I50"/>
    </row>
    <row r="51" spans="1:9" s="15" customFormat="1" ht="3" customHeight="1" x14ac:dyDescent="0.25">
      <c r="A51" s="45"/>
      <c r="B51" s="45"/>
      <c r="C51" s="4"/>
      <c r="D51" s="45"/>
      <c r="E51" s="106"/>
      <c r="F51"/>
      <c r="I51"/>
    </row>
    <row r="52" spans="1:9" s="15" customFormat="1" ht="15" x14ac:dyDescent="0.2">
      <c r="A52" s="45"/>
      <c r="B52" s="45"/>
      <c r="C52" s="4"/>
      <c r="D52" s="45"/>
      <c r="E52" s="105"/>
      <c r="F52"/>
      <c r="I52"/>
    </row>
    <row r="53" spans="1:9" s="15" customFormat="1" ht="3" customHeight="1" x14ac:dyDescent="0.25">
      <c r="A53" s="45"/>
      <c r="B53" s="45"/>
      <c r="C53" s="4"/>
      <c r="D53" s="45"/>
      <c r="E53" s="106"/>
      <c r="F53"/>
      <c r="I53"/>
    </row>
    <row r="54" spans="1:9" s="15" customFormat="1" ht="15" x14ac:dyDescent="0.2">
      <c r="A54" s="45"/>
      <c r="B54" s="45"/>
      <c r="C54" s="4"/>
      <c r="D54" s="45"/>
      <c r="E54" s="105"/>
      <c r="F54"/>
      <c r="I54"/>
    </row>
    <row r="55" spans="1:9" s="15" customFormat="1" ht="15" x14ac:dyDescent="0.2">
      <c r="A55" s="45"/>
      <c r="B55" s="45"/>
      <c r="C55" s="4"/>
      <c r="D55" s="45"/>
      <c r="E55" s="105"/>
      <c r="F55"/>
      <c r="I55"/>
    </row>
    <row r="56" spans="1:9" ht="29.25" customHeight="1" x14ac:dyDescent="0.25">
      <c r="A56" s="45"/>
      <c r="B56" s="45"/>
      <c r="D56" s="45"/>
      <c r="E56" s="106"/>
      <c r="F56"/>
    </row>
    <row r="57" spans="1:9" ht="12" customHeight="1" x14ac:dyDescent="0.2">
      <c r="A57" s="45"/>
      <c r="B57" s="45"/>
      <c r="D57" s="45"/>
      <c r="E57" s="105"/>
      <c r="F57"/>
    </row>
    <row r="58" spans="1:9" ht="29.25" customHeight="1" x14ac:dyDescent="0.25">
      <c r="A58" s="45"/>
      <c r="B58" s="45"/>
      <c r="D58" s="45"/>
      <c r="E58" s="106"/>
      <c r="F58"/>
    </row>
    <row r="59" spans="1:9" ht="13.5" customHeight="1" x14ac:dyDescent="0.2">
      <c r="A59" s="45"/>
      <c r="B59" s="45"/>
      <c r="D59" s="45"/>
      <c r="E59" s="105"/>
      <c r="F59"/>
    </row>
    <row r="60" spans="1:9" ht="39" customHeight="1" x14ac:dyDescent="0.2">
      <c r="A60" s="45"/>
      <c r="B60" s="45"/>
      <c r="D60" s="45"/>
      <c r="E60" s="105"/>
      <c r="F60"/>
    </row>
    <row r="61" spans="1:9" ht="13.5" customHeight="1" x14ac:dyDescent="0.2">
      <c r="A61" s="45"/>
      <c r="B61" s="45"/>
      <c r="D61" s="45"/>
      <c r="E61" s="105"/>
      <c r="F61"/>
    </row>
    <row r="62" spans="1:9" ht="7.5" customHeight="1" x14ac:dyDescent="0.25">
      <c r="A62" s="45"/>
      <c r="B62" s="45"/>
      <c r="D62" s="45"/>
      <c r="E62" s="106"/>
      <c r="F62"/>
    </row>
    <row r="63" spans="1:9" ht="3" customHeight="1" x14ac:dyDescent="0.2">
      <c r="A63" s="45"/>
      <c r="B63" s="45"/>
      <c r="D63" s="45"/>
      <c r="E63" s="105"/>
      <c r="F63" s="40"/>
    </row>
    <row r="64" spans="1:9" ht="19.5" customHeight="1" x14ac:dyDescent="0.2">
      <c r="F64" s="68"/>
    </row>
    <row r="75" ht="25.5" customHeight="1" x14ac:dyDescent="0.2"/>
    <row r="76" ht="25.5" customHeight="1" x14ac:dyDescent="0.2"/>
  </sheetData>
  <sheetProtection algorithmName="SHA-512" hashValue="evnRPSIsVg7VqPDaw/U1sIEuK37Wr4uF76LHs0erh67VO0p1mumNLQ87lgW0BgOL0vZpzYnVlBiBcKJnxtbWbg==" saltValue="H156UxS93uwa5SaEcNmtCg==" spinCount="100000" sheet="1" objects="1" scenarios="1"/>
  <phoneticPr fontId="0" type="noConversion"/>
  <conditionalFormatting sqref="E36">
    <cfRule type="expression" dxfId="19" priority="14">
      <formula>E36=""</formula>
    </cfRule>
  </conditionalFormatting>
  <conditionalFormatting sqref="E34">
    <cfRule type="expression" dxfId="18" priority="13">
      <formula>E34=""</formula>
    </cfRule>
  </conditionalFormatting>
  <conditionalFormatting sqref="E32">
    <cfRule type="expression" dxfId="17" priority="12">
      <formula>E32=""</formula>
    </cfRule>
  </conditionalFormatting>
  <conditionalFormatting sqref="E30">
    <cfRule type="expression" dxfId="16" priority="11">
      <formula>E30=""</formula>
    </cfRule>
  </conditionalFormatting>
  <conditionalFormatting sqref="E28">
    <cfRule type="expression" dxfId="15" priority="10">
      <formula>E28=""</formula>
    </cfRule>
  </conditionalFormatting>
  <conditionalFormatting sqref="E26">
    <cfRule type="expression" dxfId="14" priority="9">
      <formula>E26=""</formula>
    </cfRule>
  </conditionalFormatting>
  <conditionalFormatting sqref="E24">
    <cfRule type="expression" dxfId="13" priority="8">
      <formula>E24=""</formula>
    </cfRule>
  </conditionalFormatting>
  <conditionalFormatting sqref="E22">
    <cfRule type="expression" dxfId="12" priority="7">
      <formula>E22=""</formula>
    </cfRule>
  </conditionalFormatting>
  <conditionalFormatting sqref="E18">
    <cfRule type="expression" dxfId="11" priority="6">
      <formula>E18=""</formula>
    </cfRule>
  </conditionalFormatting>
  <conditionalFormatting sqref="E15">
    <cfRule type="expression" dxfId="10" priority="5">
      <formula>E15=""</formula>
    </cfRule>
  </conditionalFormatting>
  <conditionalFormatting sqref="E13">
    <cfRule type="expression" dxfId="9" priority="4">
      <formula>E13=""</formula>
    </cfRule>
  </conditionalFormatting>
  <conditionalFormatting sqref="E11">
    <cfRule type="expression" dxfId="8" priority="3">
      <formula>E11=""</formula>
    </cfRule>
  </conditionalFormatting>
  <conditionalFormatting sqref="E9">
    <cfRule type="expression" dxfId="7" priority="2">
      <formula>E9=""</formula>
    </cfRule>
  </conditionalFormatting>
  <conditionalFormatting sqref="E6">
    <cfRule type="expression" dxfId="6" priority="1">
      <formula>E6=""</formula>
    </cfRule>
  </conditionalFormatting>
  <pageMargins left="1.0236220472440944" right="0.35433070866141736" top="1.1811023622047245" bottom="0.78740157480314965" header="0.39370078740157483" footer="0.39370078740157483"/>
  <pageSetup paperSize="9" orientation="portrait" verticalDpi="300" r:id="rId1"/>
  <headerFooter alignWithMargins="0">
    <oddHeader>&amp;C&amp;A</oddHeader>
    <oddFooter>&amp;R&amp;"Arial CE,Krepko"&amp;16 02/1.4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showZeros="0" view="pageBreakPreview" zoomScaleNormal="100" zoomScaleSheetLayoutView="100" workbookViewId="0">
      <selection activeCell="E8" sqref="E8"/>
    </sheetView>
  </sheetViews>
  <sheetFormatPr defaultRowHeight="12.75" x14ac:dyDescent="0.2"/>
  <cols>
    <col min="1" max="1" width="7.42578125" style="5" customWidth="1"/>
    <col min="2" max="2" width="35.140625" customWidth="1"/>
    <col min="3" max="3" width="6.140625" style="4" customWidth="1"/>
    <col min="4" max="4" width="9.7109375" style="13" customWidth="1"/>
    <col min="5" max="5" width="12.5703125" style="101" customWidth="1"/>
    <col min="6" max="6" width="12.5703125" style="3" customWidth="1"/>
  </cols>
  <sheetData>
    <row r="1" spans="1:9" x14ac:dyDescent="0.2">
      <c r="A1" s="1" t="s">
        <v>0</v>
      </c>
      <c r="B1" s="1" t="s">
        <v>1</v>
      </c>
      <c r="C1" s="1" t="s">
        <v>3</v>
      </c>
      <c r="D1" s="2" t="s">
        <v>2</v>
      </c>
      <c r="E1" s="93" t="s">
        <v>16</v>
      </c>
      <c r="F1" s="2" t="s">
        <v>4</v>
      </c>
    </row>
    <row r="2" spans="1:9" ht="13.5" thickBot="1" x14ac:dyDescent="0.25">
      <c r="A2" s="7" t="s">
        <v>5</v>
      </c>
      <c r="B2" s="7" t="s">
        <v>6</v>
      </c>
      <c r="C2" s="7"/>
      <c r="D2" s="8" t="s">
        <v>5</v>
      </c>
      <c r="E2" s="94" t="s">
        <v>15</v>
      </c>
      <c r="F2" s="8"/>
    </row>
    <row r="3" spans="1:9" ht="9" customHeight="1" thickTop="1" x14ac:dyDescent="0.2">
      <c r="A3" s="55"/>
      <c r="B3" s="55"/>
      <c r="C3" s="55"/>
      <c r="D3" s="56"/>
      <c r="E3" s="95"/>
      <c r="F3" s="56"/>
    </row>
    <row r="4" spans="1:9" ht="24" customHeight="1" x14ac:dyDescent="0.2">
      <c r="A4" s="46" t="s">
        <v>37</v>
      </c>
      <c r="B4" s="36" t="s">
        <v>70</v>
      </c>
      <c r="C4" s="33"/>
      <c r="D4" s="17"/>
      <c r="E4" s="96"/>
      <c r="F4" s="34"/>
    </row>
    <row r="5" spans="1:9" s="15" customFormat="1" x14ac:dyDescent="0.2">
      <c r="A5" s="16"/>
      <c r="B5" s="45"/>
      <c r="C5" s="33"/>
      <c r="D5" s="17"/>
      <c r="E5" s="96"/>
      <c r="F5" s="34"/>
      <c r="I5"/>
    </row>
    <row r="6" spans="1:9" s="15" customFormat="1" ht="51" x14ac:dyDescent="0.2">
      <c r="A6" s="85" t="s">
        <v>28</v>
      </c>
      <c r="B6" s="86" t="s">
        <v>97</v>
      </c>
      <c r="C6" s="33" t="s">
        <v>14</v>
      </c>
      <c r="D6" s="17">
        <v>9</v>
      </c>
      <c r="E6" s="114"/>
      <c r="F6" s="34">
        <f>E6*D6</f>
        <v>0</v>
      </c>
      <c r="I6"/>
    </row>
    <row r="7" spans="1:9" s="15" customFormat="1" ht="15" x14ac:dyDescent="0.2">
      <c r="A7" s="87"/>
      <c r="B7" s="45"/>
      <c r="D7" s="17"/>
      <c r="E7" s="96"/>
      <c r="F7" s="34"/>
      <c r="I7" s="40"/>
    </row>
    <row r="8" spans="1:9" s="15" customFormat="1" ht="51" x14ac:dyDescent="0.2">
      <c r="A8" s="85" t="s">
        <v>29</v>
      </c>
      <c r="B8" s="86" t="s">
        <v>96</v>
      </c>
      <c r="C8" s="33" t="s">
        <v>14</v>
      </c>
      <c r="D8" s="17">
        <v>5</v>
      </c>
      <c r="E8" s="114"/>
      <c r="F8" s="34">
        <f>E8*D8</f>
        <v>0</v>
      </c>
      <c r="I8"/>
    </row>
    <row r="9" spans="1:9" s="15" customFormat="1" ht="15" x14ac:dyDescent="0.2">
      <c r="A9" s="87"/>
      <c r="B9" s="45"/>
      <c r="D9" s="17"/>
      <c r="E9" s="96"/>
      <c r="F9" s="34"/>
      <c r="I9" s="40"/>
    </row>
    <row r="10" spans="1:9" s="15" customFormat="1" ht="2.25" customHeight="1" x14ac:dyDescent="0.2">
      <c r="A10" s="35"/>
      <c r="B10" s="45"/>
      <c r="C10" s="33"/>
      <c r="D10" s="17"/>
      <c r="E10" s="102"/>
      <c r="F10" s="34"/>
      <c r="I10"/>
    </row>
    <row r="11" spans="1:9" s="15" customFormat="1" ht="2.25" customHeight="1" x14ac:dyDescent="0.2">
      <c r="A11" s="35"/>
      <c r="B11" s="45"/>
      <c r="C11" s="33"/>
      <c r="D11" s="17"/>
      <c r="E11" s="102"/>
      <c r="F11" s="34"/>
      <c r="I11"/>
    </row>
    <row r="12" spans="1:9" s="15" customFormat="1" ht="2.25" customHeight="1" x14ac:dyDescent="0.2">
      <c r="A12" s="35"/>
      <c r="B12" s="45"/>
      <c r="C12" s="33"/>
      <c r="D12" s="17"/>
      <c r="E12" s="102"/>
      <c r="F12" s="34"/>
      <c r="I12"/>
    </row>
    <row r="13" spans="1:9" ht="3" customHeight="1" thickBot="1" x14ac:dyDescent="0.25">
      <c r="A13" s="9"/>
      <c r="B13" s="10"/>
      <c r="C13" s="11"/>
      <c r="D13" s="14"/>
      <c r="E13" s="104"/>
      <c r="F13" s="12"/>
    </row>
    <row r="14" spans="1:9" ht="19.5" customHeight="1" x14ac:dyDescent="0.2">
      <c r="A14" s="37" t="s">
        <v>37</v>
      </c>
      <c r="B14" s="36" t="s">
        <v>70</v>
      </c>
      <c r="C14" s="32"/>
      <c r="D14" s="31"/>
      <c r="E14" s="100" t="s">
        <v>8</v>
      </c>
      <c r="F14" s="82">
        <f>SUM(F5:F12)</f>
        <v>0</v>
      </c>
    </row>
    <row r="15" spans="1:9" x14ac:dyDescent="0.2">
      <c r="B15" s="30"/>
      <c r="D15" s="30"/>
    </row>
    <row r="17" spans="1:6" x14ac:dyDescent="0.2">
      <c r="A17" s="30"/>
      <c r="B17" s="30"/>
      <c r="D17" s="45"/>
    </row>
    <row r="18" spans="1:6" x14ac:dyDescent="0.2">
      <c r="A18" s="45"/>
      <c r="B18" s="45"/>
      <c r="D18" s="45"/>
    </row>
    <row r="19" spans="1:6" ht="15" x14ac:dyDescent="0.2">
      <c r="A19" s="45"/>
      <c r="B19" s="45"/>
      <c r="D19" s="45"/>
      <c r="E19" s="105"/>
      <c r="F19"/>
    </row>
    <row r="20" spans="1:6" ht="15" x14ac:dyDescent="0.2">
      <c r="A20" s="45"/>
      <c r="B20" s="45"/>
      <c r="D20" s="45"/>
      <c r="E20" s="105"/>
      <c r="F20"/>
    </row>
    <row r="21" spans="1:6" ht="15" x14ac:dyDescent="0.2">
      <c r="A21" s="45"/>
      <c r="B21" s="45"/>
      <c r="D21" s="45"/>
      <c r="E21" s="105"/>
      <c r="F21"/>
    </row>
    <row r="22" spans="1:6" ht="15.75" x14ac:dyDescent="0.25">
      <c r="A22" s="45"/>
      <c r="B22" s="45"/>
      <c r="D22" s="45"/>
      <c r="E22" s="106"/>
      <c r="F22"/>
    </row>
    <row r="23" spans="1:6" ht="15" x14ac:dyDescent="0.2">
      <c r="A23" s="45"/>
      <c r="B23" s="45"/>
      <c r="D23" s="45"/>
      <c r="E23" s="105"/>
      <c r="F23" s="40"/>
    </row>
  </sheetData>
  <sheetProtection algorithmName="SHA-512" hashValue="DBmB3of6hylA1gdIHaaeG4WcoqZqDRQOLCR9Huokb8yUQ74OLt3wf8QYbXnBENJXP9zIaF7QlVElTPayS/JQ6w==" saltValue="CUb3ZAckZ6/pwXPhRm4Xrg==" spinCount="100000" sheet="1" objects="1" scenarios="1"/>
  <phoneticPr fontId="0" type="noConversion"/>
  <conditionalFormatting sqref="E8">
    <cfRule type="expression" dxfId="5" priority="2">
      <formula>E8=""</formula>
    </cfRule>
  </conditionalFormatting>
  <conditionalFormatting sqref="E6">
    <cfRule type="expression" dxfId="4" priority="1">
      <formula>E6=""</formula>
    </cfRule>
  </conditionalFormatting>
  <pageMargins left="1.0236220472440944" right="0.35433070866141736" top="1.1811023622047245" bottom="0.78740157480314965" header="0.39370078740157483" footer="0.39370078740157483"/>
  <pageSetup paperSize="9" orientation="portrait" verticalDpi="300" r:id="rId1"/>
  <headerFooter alignWithMargins="0">
    <oddHeader>&amp;C&amp;A</oddHeader>
    <oddFooter>&amp;R&amp;"Arial CE,Krepko"&amp;16 02/1.4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4"/>
  <sheetViews>
    <sheetView showZeros="0" tabSelected="1" view="pageBreakPreview" zoomScaleNormal="100" zoomScaleSheetLayoutView="100" workbookViewId="0">
      <selection activeCell="E12" sqref="E12"/>
    </sheetView>
  </sheetViews>
  <sheetFormatPr defaultRowHeight="12.75" x14ac:dyDescent="0.2"/>
  <cols>
    <col min="1" max="1" width="7.42578125" style="5" customWidth="1"/>
    <col min="2" max="2" width="35.42578125" customWidth="1"/>
    <col min="3" max="3" width="6.140625" style="4" customWidth="1"/>
    <col min="4" max="4" width="9.7109375" style="13" customWidth="1"/>
    <col min="5" max="5" width="12.7109375" style="101" customWidth="1"/>
    <col min="6" max="6" width="13.5703125" style="3" customWidth="1"/>
  </cols>
  <sheetData>
    <row r="1" spans="1:9" x14ac:dyDescent="0.2">
      <c r="A1" s="1" t="s">
        <v>0</v>
      </c>
      <c r="B1" s="1" t="s">
        <v>1</v>
      </c>
      <c r="C1" s="1" t="s">
        <v>3</v>
      </c>
      <c r="D1" s="2" t="s">
        <v>2</v>
      </c>
      <c r="E1" s="93" t="s">
        <v>16</v>
      </c>
      <c r="F1" s="2" t="s">
        <v>4</v>
      </c>
    </row>
    <row r="2" spans="1:9" ht="13.5" thickBot="1" x14ac:dyDescent="0.25">
      <c r="A2" s="7" t="s">
        <v>5</v>
      </c>
      <c r="B2" s="7" t="s">
        <v>6</v>
      </c>
      <c r="C2" s="7"/>
      <c r="D2" s="8" t="s">
        <v>5</v>
      </c>
      <c r="E2" s="94" t="s">
        <v>15</v>
      </c>
      <c r="F2" s="8"/>
    </row>
    <row r="3" spans="1:9" ht="7.5" customHeight="1" thickTop="1" x14ac:dyDescent="0.2">
      <c r="A3" s="55"/>
      <c r="B3" s="55"/>
      <c r="C3" s="55"/>
      <c r="D3" s="56"/>
      <c r="E3" s="95"/>
      <c r="F3" s="56"/>
    </row>
    <row r="4" spans="1:9" ht="24" customHeight="1" x14ac:dyDescent="0.2">
      <c r="A4" s="46" t="s">
        <v>51</v>
      </c>
      <c r="B4" s="36" t="s">
        <v>39</v>
      </c>
      <c r="C4" s="33"/>
      <c r="D4" s="17"/>
      <c r="E4" s="96"/>
      <c r="F4" s="34"/>
    </row>
    <row r="5" spans="1:9" ht="14.25" customHeight="1" x14ac:dyDescent="0.2">
      <c r="A5" s="16"/>
      <c r="B5" s="45"/>
      <c r="C5" s="33"/>
      <c r="D5" s="17"/>
      <c r="E5" s="96"/>
      <c r="F5" s="34"/>
    </row>
    <row r="6" spans="1:9" s="15" customFormat="1" ht="18.75" customHeight="1" x14ac:dyDescent="0.2">
      <c r="A6" s="43" t="s">
        <v>28</v>
      </c>
      <c r="B6" s="42" t="s">
        <v>40</v>
      </c>
      <c r="C6" s="33" t="s">
        <v>42</v>
      </c>
      <c r="D6" s="17">
        <v>12</v>
      </c>
      <c r="E6" s="114"/>
      <c r="F6" s="34">
        <f>E6*D6</f>
        <v>0</v>
      </c>
      <c r="I6"/>
    </row>
    <row r="7" spans="1:9" s="15" customFormat="1" x14ac:dyDescent="0.2">
      <c r="A7" s="16"/>
      <c r="B7" s="45"/>
      <c r="C7" s="33"/>
      <c r="D7" s="17"/>
      <c r="E7" s="96"/>
      <c r="F7" s="34"/>
      <c r="I7"/>
    </row>
    <row r="8" spans="1:9" s="15" customFormat="1" ht="22.5" customHeight="1" x14ac:dyDescent="0.2">
      <c r="A8" s="43" t="s">
        <v>29</v>
      </c>
      <c r="B8" s="42" t="s">
        <v>41</v>
      </c>
      <c r="C8" s="33" t="s">
        <v>42</v>
      </c>
      <c r="D8" s="17">
        <v>20</v>
      </c>
      <c r="E8" s="114"/>
      <c r="F8" s="34">
        <f>E8*D8</f>
        <v>0</v>
      </c>
      <c r="I8"/>
    </row>
    <row r="9" spans="1:9" s="15" customFormat="1" x14ac:dyDescent="0.2">
      <c r="A9" s="43"/>
      <c r="B9" s="45"/>
      <c r="C9" s="33"/>
      <c r="D9" s="17"/>
      <c r="E9" s="102"/>
      <c r="F9" s="34"/>
      <c r="I9"/>
    </row>
    <row r="10" spans="1:9" s="15" customFormat="1" ht="25.5" x14ac:dyDescent="0.2">
      <c r="A10" s="85" t="s">
        <v>25</v>
      </c>
      <c r="B10" s="42" t="s">
        <v>43</v>
      </c>
      <c r="C10" s="17" t="s">
        <v>47</v>
      </c>
      <c r="D10" s="17">
        <v>1</v>
      </c>
      <c r="E10" s="114"/>
      <c r="F10" s="34">
        <f>E10*D10</f>
        <v>0</v>
      </c>
      <c r="I10"/>
    </row>
    <row r="11" spans="1:9" x14ac:dyDescent="0.2">
      <c r="A11" s="43"/>
      <c r="B11" s="43"/>
      <c r="C11" s="43"/>
      <c r="D11" s="43"/>
      <c r="E11" s="109"/>
      <c r="F11" s="43"/>
    </row>
    <row r="12" spans="1:9" s="15" customFormat="1" ht="25.5" x14ac:dyDescent="0.2">
      <c r="A12" s="85" t="s">
        <v>26</v>
      </c>
      <c r="B12" s="42" t="s">
        <v>69</v>
      </c>
      <c r="C12" s="17" t="s">
        <v>47</v>
      </c>
      <c r="D12" s="17">
        <v>1</v>
      </c>
      <c r="E12" s="115"/>
      <c r="F12" s="34">
        <f>E12*D12</f>
        <v>0</v>
      </c>
      <c r="I12"/>
    </row>
    <row r="13" spans="1:9" ht="13.5" thickBot="1" x14ac:dyDescent="0.25">
      <c r="A13" s="6"/>
      <c r="B13" s="6"/>
      <c r="C13" s="6"/>
      <c r="D13" s="6"/>
      <c r="E13" s="103"/>
      <c r="F13" s="6"/>
    </row>
    <row r="14" spans="1:9" ht="3" customHeight="1" thickBot="1" x14ac:dyDescent="0.25">
      <c r="A14" s="9"/>
      <c r="B14" s="10"/>
      <c r="C14" s="11"/>
      <c r="D14" s="14"/>
      <c r="E14" s="104"/>
      <c r="F14" s="12"/>
    </row>
    <row r="15" spans="1:9" ht="20.25" customHeight="1" x14ac:dyDescent="0.2">
      <c r="A15" s="46" t="s">
        <v>51</v>
      </c>
      <c r="B15" s="36" t="s">
        <v>39</v>
      </c>
      <c r="C15" s="32"/>
      <c r="D15" s="31"/>
      <c r="E15" s="100" t="s">
        <v>8</v>
      </c>
      <c r="F15" s="69">
        <f>SUM(F6:F14)</f>
        <v>0</v>
      </c>
    </row>
    <row r="16" spans="1:9" x14ac:dyDescent="0.2">
      <c r="B16" s="30"/>
      <c r="D16" s="30"/>
    </row>
    <row r="17" spans="1:6" ht="15" x14ac:dyDescent="0.2">
      <c r="A17" s="45"/>
      <c r="B17" s="45" t="s">
        <v>21</v>
      </c>
      <c r="D17" s="45"/>
      <c r="E17" s="105"/>
      <c r="F17"/>
    </row>
    <row r="18" spans="1:6" x14ac:dyDescent="0.2">
      <c r="A18" s="45"/>
      <c r="C18"/>
      <c r="D18"/>
      <c r="E18" s="107"/>
      <c r="F18"/>
    </row>
    <row r="19" spans="1:6" x14ac:dyDescent="0.2">
      <c r="A19" s="45"/>
      <c r="C19"/>
      <c r="D19"/>
      <c r="E19" s="107"/>
      <c r="F19"/>
    </row>
    <row r="20" spans="1:6" x14ac:dyDescent="0.2">
      <c r="A20" s="45"/>
      <c r="C20"/>
      <c r="D20"/>
      <c r="E20" s="107"/>
      <c r="F20"/>
    </row>
    <row r="21" spans="1:6" x14ac:dyDescent="0.2">
      <c r="A21" s="45"/>
      <c r="C21"/>
      <c r="D21"/>
      <c r="E21" s="107"/>
      <c r="F21"/>
    </row>
    <row r="22" spans="1:6" x14ac:dyDescent="0.2">
      <c r="A22" s="45"/>
      <c r="C22"/>
      <c r="D22"/>
      <c r="E22" s="107"/>
      <c r="F22"/>
    </row>
    <row r="23" spans="1:6" x14ac:dyDescent="0.2">
      <c r="A23" s="45"/>
      <c r="C23"/>
      <c r="D23"/>
      <c r="E23" s="107"/>
      <c r="F23"/>
    </row>
    <row r="24" spans="1:6" x14ac:dyDescent="0.2">
      <c r="C24"/>
      <c r="D24"/>
      <c r="E24" s="107"/>
      <c r="F24"/>
    </row>
    <row r="25" spans="1:6" x14ac:dyDescent="0.2">
      <c r="C25"/>
      <c r="D25"/>
      <c r="E25" s="107"/>
      <c r="F25"/>
    </row>
    <row r="26" spans="1:6" x14ac:dyDescent="0.2">
      <c r="C26"/>
      <c r="D26"/>
      <c r="E26" s="107"/>
      <c r="F26"/>
    </row>
    <row r="27" spans="1:6" x14ac:dyDescent="0.2">
      <c r="C27"/>
      <c r="D27"/>
      <c r="E27" s="107"/>
      <c r="F27"/>
    </row>
    <row r="28" spans="1:6" x14ac:dyDescent="0.2">
      <c r="C28"/>
      <c r="D28"/>
      <c r="E28" s="107"/>
      <c r="F28"/>
    </row>
    <row r="29" spans="1:6" x14ac:dyDescent="0.2">
      <c r="C29"/>
      <c r="D29"/>
      <c r="E29" s="107"/>
      <c r="F29"/>
    </row>
    <row r="30" spans="1:6" x14ac:dyDescent="0.2">
      <c r="C30"/>
      <c r="D30"/>
      <c r="E30" s="107"/>
      <c r="F30"/>
    </row>
    <row r="31" spans="1:6" ht="12.75" customHeight="1" x14ac:dyDescent="0.2">
      <c r="C31"/>
      <c r="D31"/>
      <c r="E31" s="107"/>
      <c r="F31"/>
    </row>
    <row r="32" spans="1:6" x14ac:dyDescent="0.2">
      <c r="C32"/>
      <c r="D32"/>
      <c r="E32" s="107"/>
      <c r="F32"/>
    </row>
    <row r="33" spans="3:6" x14ac:dyDescent="0.2">
      <c r="C33"/>
      <c r="D33"/>
      <c r="E33" s="107"/>
      <c r="F33"/>
    </row>
    <row r="34" spans="3:6" x14ac:dyDescent="0.2">
      <c r="C34"/>
      <c r="D34"/>
      <c r="E34" s="107"/>
      <c r="F34"/>
    </row>
    <row r="35" spans="3:6" x14ac:dyDescent="0.2">
      <c r="C35"/>
      <c r="D35"/>
      <c r="E35" s="107"/>
      <c r="F35"/>
    </row>
    <row r="36" spans="3:6" x14ac:dyDescent="0.2">
      <c r="C36"/>
      <c r="D36"/>
      <c r="E36" s="107"/>
      <c r="F36"/>
    </row>
    <row r="37" spans="3:6" x14ac:dyDescent="0.2">
      <c r="C37"/>
      <c r="D37"/>
      <c r="E37" s="107"/>
      <c r="F37"/>
    </row>
    <row r="38" spans="3:6" x14ac:dyDescent="0.2">
      <c r="C38"/>
      <c r="D38"/>
      <c r="E38" s="107"/>
      <c r="F38"/>
    </row>
    <row r="39" spans="3:6" x14ac:dyDescent="0.2">
      <c r="C39"/>
      <c r="D39"/>
      <c r="E39" s="107"/>
      <c r="F39"/>
    </row>
    <row r="40" spans="3:6" x14ac:dyDescent="0.2">
      <c r="C40"/>
      <c r="D40"/>
      <c r="E40" s="107"/>
      <c r="F40"/>
    </row>
    <row r="41" spans="3:6" x14ac:dyDescent="0.2">
      <c r="C41"/>
      <c r="D41"/>
      <c r="E41" s="107"/>
      <c r="F41"/>
    </row>
    <row r="42" spans="3:6" x14ac:dyDescent="0.2">
      <c r="C42"/>
      <c r="D42"/>
      <c r="E42" s="107"/>
      <c r="F42"/>
    </row>
    <row r="43" spans="3:6" x14ac:dyDescent="0.2">
      <c r="C43"/>
      <c r="D43"/>
      <c r="E43" s="107"/>
      <c r="F43"/>
    </row>
    <row r="44" spans="3:6" x14ac:dyDescent="0.2">
      <c r="C44"/>
      <c r="D44"/>
      <c r="E44" s="107"/>
      <c r="F44"/>
    </row>
    <row r="45" spans="3:6" x14ac:dyDescent="0.2">
      <c r="C45"/>
      <c r="D45"/>
      <c r="E45" s="107"/>
      <c r="F45"/>
    </row>
    <row r="46" spans="3:6" x14ac:dyDescent="0.2">
      <c r="C46"/>
      <c r="D46"/>
      <c r="E46" s="107"/>
      <c r="F46"/>
    </row>
    <row r="47" spans="3:6" x14ac:dyDescent="0.2">
      <c r="C47"/>
      <c r="D47"/>
      <c r="E47" s="107"/>
      <c r="F47"/>
    </row>
    <row r="48" spans="3:6" x14ac:dyDescent="0.2">
      <c r="C48"/>
      <c r="D48"/>
      <c r="E48" s="107"/>
      <c r="F48"/>
    </row>
    <row r="49" spans="3:6" x14ac:dyDescent="0.2">
      <c r="C49"/>
      <c r="D49"/>
      <c r="E49" s="107"/>
      <c r="F49"/>
    </row>
    <row r="50" spans="3:6" x14ac:dyDescent="0.2">
      <c r="C50"/>
      <c r="D50"/>
      <c r="E50" s="107"/>
      <c r="F50"/>
    </row>
    <row r="51" spans="3:6" x14ac:dyDescent="0.2">
      <c r="C51"/>
      <c r="D51"/>
      <c r="E51" s="107"/>
      <c r="F51"/>
    </row>
    <row r="52" spans="3:6" x14ac:dyDescent="0.2">
      <c r="C52"/>
      <c r="D52"/>
      <c r="E52" s="107"/>
      <c r="F52"/>
    </row>
    <row r="53" spans="3:6" x14ac:dyDescent="0.2">
      <c r="C53"/>
      <c r="D53"/>
      <c r="E53" s="107"/>
      <c r="F53"/>
    </row>
    <row r="54" spans="3:6" x14ac:dyDescent="0.2">
      <c r="C54"/>
      <c r="D54"/>
      <c r="E54" s="107"/>
      <c r="F54"/>
    </row>
    <row r="55" spans="3:6" x14ac:dyDescent="0.2">
      <c r="C55"/>
      <c r="D55"/>
      <c r="E55" s="107"/>
      <c r="F55"/>
    </row>
    <row r="56" spans="3:6" x14ac:dyDescent="0.2">
      <c r="C56"/>
      <c r="D56"/>
      <c r="E56" s="107"/>
      <c r="F56"/>
    </row>
    <row r="57" spans="3:6" x14ac:dyDescent="0.2">
      <c r="C57"/>
      <c r="D57"/>
      <c r="E57" s="107"/>
      <c r="F57"/>
    </row>
    <row r="58" spans="3:6" x14ac:dyDescent="0.2">
      <c r="C58"/>
      <c r="D58"/>
      <c r="E58" s="107"/>
      <c r="F58"/>
    </row>
    <row r="59" spans="3:6" x14ac:dyDescent="0.2">
      <c r="C59"/>
      <c r="D59"/>
      <c r="E59" s="107"/>
      <c r="F59"/>
    </row>
    <row r="60" spans="3:6" x14ac:dyDescent="0.2">
      <c r="C60"/>
      <c r="D60"/>
      <c r="E60" s="107"/>
      <c r="F60"/>
    </row>
    <row r="61" spans="3:6" x14ac:dyDescent="0.2">
      <c r="C61"/>
      <c r="D61"/>
      <c r="E61" s="107"/>
      <c r="F61"/>
    </row>
    <row r="62" spans="3:6" x14ac:dyDescent="0.2">
      <c r="C62"/>
      <c r="D62"/>
      <c r="E62" s="107"/>
      <c r="F62"/>
    </row>
    <row r="63" spans="3:6" x14ac:dyDescent="0.2">
      <c r="C63"/>
      <c r="D63"/>
      <c r="E63" s="107"/>
      <c r="F63"/>
    </row>
    <row r="64" spans="3:6" x14ac:dyDescent="0.2">
      <c r="C64"/>
      <c r="D64"/>
      <c r="E64" s="107"/>
      <c r="F64"/>
    </row>
    <row r="65" spans="3:6" x14ac:dyDescent="0.2">
      <c r="C65"/>
      <c r="D65"/>
      <c r="E65" s="107"/>
      <c r="F65"/>
    </row>
    <row r="66" spans="3:6" x14ac:dyDescent="0.2">
      <c r="C66"/>
      <c r="D66"/>
      <c r="E66" s="107"/>
      <c r="F66"/>
    </row>
    <row r="67" spans="3:6" x14ac:dyDescent="0.2">
      <c r="C67"/>
      <c r="D67"/>
      <c r="E67" s="107"/>
      <c r="F67"/>
    </row>
    <row r="68" spans="3:6" x14ac:dyDescent="0.2">
      <c r="C68"/>
      <c r="D68"/>
      <c r="E68" s="107"/>
      <c r="F68"/>
    </row>
    <row r="69" spans="3:6" x14ac:dyDescent="0.2">
      <c r="C69"/>
      <c r="D69"/>
      <c r="E69" s="107"/>
      <c r="F69"/>
    </row>
    <row r="70" spans="3:6" x14ac:dyDescent="0.2">
      <c r="C70"/>
      <c r="D70"/>
      <c r="E70" s="107"/>
      <c r="F70"/>
    </row>
    <row r="71" spans="3:6" x14ac:dyDescent="0.2">
      <c r="C71"/>
      <c r="D71"/>
      <c r="E71" s="107"/>
      <c r="F71"/>
    </row>
    <row r="72" spans="3:6" x14ac:dyDescent="0.2">
      <c r="C72"/>
      <c r="D72"/>
      <c r="E72" s="107"/>
      <c r="F72"/>
    </row>
    <row r="73" spans="3:6" x14ac:dyDescent="0.2">
      <c r="C73"/>
      <c r="D73"/>
      <c r="E73" s="107"/>
      <c r="F73"/>
    </row>
    <row r="74" spans="3:6" x14ac:dyDescent="0.2">
      <c r="C74"/>
      <c r="D74"/>
      <c r="E74" s="107"/>
      <c r="F74"/>
    </row>
    <row r="75" spans="3:6" x14ac:dyDescent="0.2">
      <c r="C75"/>
      <c r="D75"/>
      <c r="E75" s="107"/>
      <c r="F75"/>
    </row>
    <row r="76" spans="3:6" x14ac:dyDescent="0.2">
      <c r="C76"/>
      <c r="D76"/>
      <c r="E76" s="107"/>
      <c r="F76"/>
    </row>
    <row r="77" spans="3:6" x14ac:dyDescent="0.2">
      <c r="C77"/>
      <c r="D77"/>
      <c r="E77" s="107"/>
      <c r="F77"/>
    </row>
    <row r="78" spans="3:6" x14ac:dyDescent="0.2">
      <c r="C78"/>
      <c r="D78"/>
      <c r="E78" s="107"/>
      <c r="F78"/>
    </row>
    <row r="79" spans="3:6" x14ac:dyDescent="0.2">
      <c r="C79"/>
      <c r="D79"/>
      <c r="E79" s="107"/>
      <c r="F79"/>
    </row>
    <row r="80" spans="3:6" x14ac:dyDescent="0.2">
      <c r="C80"/>
      <c r="D80"/>
      <c r="E80" s="107"/>
      <c r="F80"/>
    </row>
    <row r="81" spans="3:6" x14ac:dyDescent="0.2">
      <c r="C81"/>
      <c r="D81"/>
      <c r="E81" s="107"/>
      <c r="F81"/>
    </row>
    <row r="82" spans="3:6" x14ac:dyDescent="0.2">
      <c r="C82"/>
      <c r="D82"/>
      <c r="E82" s="107"/>
      <c r="F82"/>
    </row>
    <row r="83" spans="3:6" x14ac:dyDescent="0.2">
      <c r="C83"/>
      <c r="D83"/>
      <c r="E83" s="107"/>
      <c r="F83"/>
    </row>
    <row r="84" spans="3:6" x14ac:dyDescent="0.2">
      <c r="C84"/>
      <c r="D84"/>
      <c r="E84" s="107"/>
      <c r="F84"/>
    </row>
    <row r="85" spans="3:6" x14ac:dyDescent="0.2">
      <c r="C85"/>
      <c r="D85"/>
      <c r="E85" s="107"/>
      <c r="F85"/>
    </row>
    <row r="86" spans="3:6" x14ac:dyDescent="0.2">
      <c r="C86"/>
      <c r="D86"/>
      <c r="E86" s="107"/>
      <c r="F86"/>
    </row>
    <row r="87" spans="3:6" x14ac:dyDescent="0.2">
      <c r="C87"/>
      <c r="D87"/>
      <c r="E87" s="107"/>
      <c r="F87"/>
    </row>
    <row r="88" spans="3:6" x14ac:dyDescent="0.2">
      <c r="C88"/>
      <c r="D88"/>
      <c r="E88" s="107"/>
      <c r="F88"/>
    </row>
    <row r="89" spans="3:6" x14ac:dyDescent="0.2">
      <c r="C89"/>
      <c r="D89"/>
      <c r="E89" s="107"/>
      <c r="F89"/>
    </row>
    <row r="90" spans="3:6" x14ac:dyDescent="0.2">
      <c r="C90"/>
      <c r="D90"/>
      <c r="E90" s="107"/>
      <c r="F90"/>
    </row>
    <row r="91" spans="3:6" x14ac:dyDescent="0.2">
      <c r="C91"/>
      <c r="D91"/>
      <c r="E91" s="107"/>
      <c r="F91"/>
    </row>
    <row r="92" spans="3:6" x14ac:dyDescent="0.2">
      <c r="C92"/>
      <c r="D92"/>
      <c r="E92" s="107"/>
      <c r="F92"/>
    </row>
    <row r="93" spans="3:6" x14ac:dyDescent="0.2">
      <c r="C93"/>
      <c r="D93"/>
      <c r="E93" s="107"/>
      <c r="F93"/>
    </row>
    <row r="94" spans="3:6" x14ac:dyDescent="0.2">
      <c r="C94"/>
      <c r="D94"/>
      <c r="E94" s="107"/>
      <c r="F94"/>
    </row>
    <row r="95" spans="3:6" x14ac:dyDescent="0.2">
      <c r="C95"/>
      <c r="D95"/>
      <c r="E95" s="107"/>
      <c r="F95"/>
    </row>
    <row r="96" spans="3:6" x14ac:dyDescent="0.2">
      <c r="C96"/>
      <c r="D96"/>
      <c r="E96" s="107"/>
      <c r="F96"/>
    </row>
    <row r="97" spans="3:6" x14ac:dyDescent="0.2">
      <c r="C97"/>
      <c r="D97"/>
      <c r="E97" s="107"/>
      <c r="F97"/>
    </row>
    <row r="98" spans="3:6" x14ac:dyDescent="0.2">
      <c r="C98"/>
      <c r="D98"/>
      <c r="E98" s="107"/>
      <c r="F98"/>
    </row>
    <row r="99" spans="3:6" x14ac:dyDescent="0.2">
      <c r="C99"/>
      <c r="D99"/>
      <c r="E99" s="107"/>
      <c r="F99"/>
    </row>
    <row r="100" spans="3:6" x14ac:dyDescent="0.2">
      <c r="C100"/>
      <c r="D100"/>
      <c r="E100" s="107"/>
      <c r="F100"/>
    </row>
    <row r="101" spans="3:6" x14ac:dyDescent="0.2">
      <c r="C101"/>
      <c r="D101"/>
      <c r="E101" s="107"/>
      <c r="F101"/>
    </row>
    <row r="102" spans="3:6" x14ac:dyDescent="0.2">
      <c r="C102"/>
      <c r="D102"/>
      <c r="E102" s="107"/>
      <c r="F102"/>
    </row>
    <row r="103" spans="3:6" x14ac:dyDescent="0.2">
      <c r="C103"/>
      <c r="D103"/>
      <c r="E103" s="107"/>
      <c r="F103"/>
    </row>
    <row r="104" spans="3:6" x14ac:dyDescent="0.2">
      <c r="C104"/>
      <c r="D104"/>
      <c r="E104" s="107"/>
      <c r="F104"/>
    </row>
    <row r="105" spans="3:6" x14ac:dyDescent="0.2">
      <c r="C105"/>
      <c r="D105"/>
      <c r="E105" s="107"/>
      <c r="F105"/>
    </row>
    <row r="106" spans="3:6" x14ac:dyDescent="0.2">
      <c r="C106"/>
      <c r="D106"/>
      <c r="E106" s="107"/>
      <c r="F106"/>
    </row>
    <row r="107" spans="3:6" x14ac:dyDescent="0.2">
      <c r="C107"/>
      <c r="D107"/>
      <c r="E107" s="107"/>
      <c r="F107"/>
    </row>
    <row r="108" spans="3:6" x14ac:dyDescent="0.2">
      <c r="C108"/>
      <c r="D108"/>
      <c r="E108" s="107"/>
      <c r="F108"/>
    </row>
    <row r="109" spans="3:6" x14ac:dyDescent="0.2">
      <c r="C109"/>
      <c r="D109"/>
      <c r="E109" s="107"/>
      <c r="F109"/>
    </row>
    <row r="110" spans="3:6" x14ac:dyDescent="0.2">
      <c r="C110"/>
      <c r="D110"/>
      <c r="E110" s="107"/>
      <c r="F110"/>
    </row>
    <row r="111" spans="3:6" x14ac:dyDescent="0.2">
      <c r="C111"/>
      <c r="D111"/>
      <c r="E111" s="107"/>
      <c r="F111"/>
    </row>
    <row r="112" spans="3:6" x14ac:dyDescent="0.2">
      <c r="C112"/>
      <c r="D112"/>
      <c r="E112" s="107"/>
      <c r="F112"/>
    </row>
    <row r="113" spans="3:6" x14ac:dyDescent="0.2">
      <c r="C113"/>
      <c r="D113"/>
      <c r="E113" s="107"/>
      <c r="F113"/>
    </row>
    <row r="114" spans="3:6" x14ac:dyDescent="0.2">
      <c r="C114"/>
      <c r="D114"/>
      <c r="E114" s="107"/>
      <c r="F114"/>
    </row>
    <row r="115" spans="3:6" x14ac:dyDescent="0.2">
      <c r="C115"/>
      <c r="D115"/>
      <c r="E115" s="107"/>
      <c r="F115"/>
    </row>
    <row r="116" spans="3:6" x14ac:dyDescent="0.2">
      <c r="C116"/>
      <c r="D116"/>
      <c r="E116" s="107"/>
      <c r="F116"/>
    </row>
    <row r="117" spans="3:6" x14ac:dyDescent="0.2">
      <c r="C117"/>
      <c r="D117"/>
      <c r="E117" s="107"/>
      <c r="F117"/>
    </row>
    <row r="118" spans="3:6" x14ac:dyDescent="0.2">
      <c r="C118"/>
      <c r="D118"/>
      <c r="E118" s="107"/>
      <c r="F118"/>
    </row>
    <row r="119" spans="3:6" x14ac:dyDescent="0.2">
      <c r="C119"/>
      <c r="D119"/>
      <c r="E119" s="107"/>
      <c r="F119"/>
    </row>
    <row r="120" spans="3:6" x14ac:dyDescent="0.2">
      <c r="C120"/>
      <c r="D120"/>
      <c r="E120" s="107"/>
      <c r="F120"/>
    </row>
    <row r="121" spans="3:6" x14ac:dyDescent="0.2">
      <c r="C121"/>
      <c r="D121"/>
      <c r="E121" s="107"/>
      <c r="F121"/>
    </row>
    <row r="122" spans="3:6" x14ac:dyDescent="0.2">
      <c r="C122"/>
      <c r="D122"/>
      <c r="E122" s="107"/>
      <c r="F122"/>
    </row>
    <row r="123" spans="3:6" x14ac:dyDescent="0.2">
      <c r="C123"/>
      <c r="D123"/>
      <c r="E123" s="107"/>
      <c r="F123"/>
    </row>
    <row r="124" spans="3:6" x14ac:dyDescent="0.2">
      <c r="C124"/>
      <c r="D124"/>
      <c r="E124" s="107"/>
      <c r="F124"/>
    </row>
    <row r="125" spans="3:6" x14ac:dyDescent="0.2">
      <c r="C125"/>
      <c r="D125"/>
      <c r="E125" s="107"/>
      <c r="F125"/>
    </row>
    <row r="126" spans="3:6" x14ac:dyDescent="0.2">
      <c r="C126"/>
      <c r="D126"/>
      <c r="E126" s="107"/>
      <c r="F126"/>
    </row>
    <row r="127" spans="3:6" x14ac:dyDescent="0.2">
      <c r="C127"/>
      <c r="D127"/>
      <c r="E127" s="107"/>
      <c r="F127"/>
    </row>
    <row r="128" spans="3:6" x14ac:dyDescent="0.2">
      <c r="C128"/>
      <c r="D128"/>
      <c r="E128" s="107"/>
      <c r="F128"/>
    </row>
    <row r="129" spans="3:6" x14ac:dyDescent="0.2">
      <c r="C129"/>
      <c r="D129"/>
      <c r="E129" s="107"/>
      <c r="F129"/>
    </row>
    <row r="130" spans="3:6" x14ac:dyDescent="0.2">
      <c r="C130"/>
      <c r="D130"/>
      <c r="E130" s="107"/>
      <c r="F130"/>
    </row>
    <row r="131" spans="3:6" x14ac:dyDescent="0.2">
      <c r="C131"/>
      <c r="D131"/>
      <c r="E131" s="107"/>
      <c r="F131"/>
    </row>
    <row r="132" spans="3:6" x14ac:dyDescent="0.2">
      <c r="C132"/>
      <c r="D132"/>
      <c r="E132" s="107"/>
      <c r="F132"/>
    </row>
    <row r="133" spans="3:6" x14ac:dyDescent="0.2">
      <c r="C133"/>
      <c r="D133"/>
      <c r="E133" s="107"/>
      <c r="F133"/>
    </row>
    <row r="134" spans="3:6" x14ac:dyDescent="0.2">
      <c r="C134"/>
      <c r="D134"/>
      <c r="E134" s="107"/>
      <c r="F134"/>
    </row>
    <row r="135" spans="3:6" x14ac:dyDescent="0.2">
      <c r="C135"/>
      <c r="D135"/>
      <c r="E135" s="107"/>
      <c r="F135"/>
    </row>
    <row r="136" spans="3:6" x14ac:dyDescent="0.2">
      <c r="C136"/>
      <c r="D136"/>
      <c r="E136" s="107"/>
      <c r="F136"/>
    </row>
    <row r="137" spans="3:6" x14ac:dyDescent="0.2">
      <c r="C137"/>
      <c r="D137"/>
      <c r="E137" s="107"/>
      <c r="F137"/>
    </row>
    <row r="138" spans="3:6" x14ac:dyDescent="0.2">
      <c r="C138"/>
      <c r="D138"/>
      <c r="E138" s="107"/>
      <c r="F138"/>
    </row>
    <row r="139" spans="3:6" x14ac:dyDescent="0.2">
      <c r="C139"/>
      <c r="D139"/>
      <c r="E139" s="107"/>
      <c r="F139"/>
    </row>
    <row r="140" spans="3:6" x14ac:dyDescent="0.2">
      <c r="C140"/>
      <c r="D140"/>
      <c r="E140" s="107"/>
      <c r="F140"/>
    </row>
    <row r="141" spans="3:6" x14ac:dyDescent="0.2">
      <c r="C141"/>
      <c r="D141"/>
      <c r="E141" s="107"/>
      <c r="F141"/>
    </row>
    <row r="142" spans="3:6" x14ac:dyDescent="0.2">
      <c r="C142"/>
      <c r="D142"/>
      <c r="E142" s="107"/>
      <c r="F142"/>
    </row>
    <row r="143" spans="3:6" x14ac:dyDescent="0.2">
      <c r="C143"/>
      <c r="D143"/>
      <c r="E143" s="107"/>
      <c r="F143"/>
    </row>
    <row r="144" spans="3:6" x14ac:dyDescent="0.2">
      <c r="C144"/>
      <c r="D144"/>
      <c r="E144" s="107"/>
      <c r="F144"/>
    </row>
    <row r="145" spans="3:6" x14ac:dyDescent="0.2">
      <c r="C145"/>
      <c r="D145"/>
      <c r="E145" s="107"/>
      <c r="F145"/>
    </row>
    <row r="146" spans="3:6" x14ac:dyDescent="0.2">
      <c r="C146"/>
      <c r="D146"/>
      <c r="E146" s="107"/>
      <c r="F146"/>
    </row>
    <row r="147" spans="3:6" x14ac:dyDescent="0.2">
      <c r="C147"/>
      <c r="D147"/>
      <c r="E147" s="107"/>
      <c r="F147"/>
    </row>
    <row r="148" spans="3:6" x14ac:dyDescent="0.2">
      <c r="C148"/>
      <c r="D148"/>
      <c r="E148" s="107"/>
      <c r="F148"/>
    </row>
    <row r="149" spans="3:6" x14ac:dyDescent="0.2">
      <c r="C149"/>
      <c r="D149"/>
      <c r="E149" s="107"/>
      <c r="F149"/>
    </row>
    <row r="150" spans="3:6" x14ac:dyDescent="0.2">
      <c r="C150"/>
      <c r="D150"/>
      <c r="E150" s="107"/>
      <c r="F150"/>
    </row>
    <row r="151" spans="3:6" x14ac:dyDescent="0.2">
      <c r="C151"/>
      <c r="D151"/>
      <c r="E151" s="107"/>
      <c r="F151"/>
    </row>
    <row r="152" spans="3:6" x14ac:dyDescent="0.2">
      <c r="C152"/>
      <c r="D152"/>
      <c r="E152" s="107"/>
      <c r="F152"/>
    </row>
    <row r="153" spans="3:6" x14ac:dyDescent="0.2">
      <c r="C153"/>
      <c r="D153"/>
      <c r="E153" s="107"/>
      <c r="F153"/>
    </row>
    <row r="154" spans="3:6" x14ac:dyDescent="0.2">
      <c r="C154"/>
      <c r="D154"/>
      <c r="E154" s="107"/>
      <c r="F154"/>
    </row>
    <row r="155" spans="3:6" x14ac:dyDescent="0.2">
      <c r="C155"/>
      <c r="D155"/>
      <c r="E155" s="107"/>
      <c r="F155"/>
    </row>
    <row r="156" spans="3:6" x14ac:dyDescent="0.2">
      <c r="C156"/>
      <c r="D156"/>
      <c r="E156" s="107"/>
      <c r="F156"/>
    </row>
    <row r="157" spans="3:6" x14ac:dyDescent="0.2">
      <c r="C157"/>
      <c r="D157"/>
      <c r="E157" s="107"/>
      <c r="F157"/>
    </row>
    <row r="158" spans="3:6" x14ac:dyDescent="0.2">
      <c r="C158"/>
      <c r="D158"/>
      <c r="E158" s="107"/>
      <c r="F158"/>
    </row>
    <row r="159" spans="3:6" x14ac:dyDescent="0.2">
      <c r="C159"/>
      <c r="D159"/>
      <c r="E159" s="107"/>
      <c r="F159"/>
    </row>
    <row r="160" spans="3:6" x14ac:dyDescent="0.2">
      <c r="C160"/>
      <c r="D160"/>
      <c r="E160" s="107"/>
      <c r="F160"/>
    </row>
    <row r="161" spans="3:6" x14ac:dyDescent="0.2">
      <c r="C161"/>
      <c r="D161"/>
      <c r="E161" s="107"/>
      <c r="F161"/>
    </row>
    <row r="162" spans="3:6" x14ac:dyDescent="0.2">
      <c r="C162"/>
      <c r="D162"/>
      <c r="E162" s="107"/>
      <c r="F162"/>
    </row>
    <row r="163" spans="3:6" x14ac:dyDescent="0.2">
      <c r="C163"/>
      <c r="D163"/>
      <c r="E163" s="107"/>
      <c r="F163"/>
    </row>
    <row r="164" spans="3:6" x14ac:dyDescent="0.2">
      <c r="C164"/>
      <c r="D164"/>
      <c r="E164" s="107"/>
      <c r="F164"/>
    </row>
    <row r="165" spans="3:6" x14ac:dyDescent="0.2">
      <c r="C165"/>
      <c r="D165"/>
      <c r="E165" s="107"/>
      <c r="F165"/>
    </row>
    <row r="166" spans="3:6" x14ac:dyDescent="0.2">
      <c r="C166"/>
      <c r="D166"/>
      <c r="E166" s="107"/>
      <c r="F166"/>
    </row>
    <row r="167" spans="3:6" x14ac:dyDescent="0.2">
      <c r="C167"/>
      <c r="D167"/>
      <c r="E167" s="107"/>
      <c r="F167"/>
    </row>
    <row r="168" spans="3:6" x14ac:dyDescent="0.2">
      <c r="C168"/>
      <c r="D168"/>
      <c r="E168" s="107"/>
      <c r="F168"/>
    </row>
    <row r="169" spans="3:6" x14ac:dyDescent="0.2">
      <c r="C169"/>
      <c r="D169"/>
      <c r="E169" s="107"/>
      <c r="F169"/>
    </row>
    <row r="170" spans="3:6" x14ac:dyDescent="0.2">
      <c r="C170"/>
      <c r="D170"/>
      <c r="E170" s="107"/>
      <c r="F170"/>
    </row>
    <row r="171" spans="3:6" x14ac:dyDescent="0.2">
      <c r="C171"/>
      <c r="D171"/>
      <c r="E171" s="107"/>
      <c r="F171"/>
    </row>
    <row r="172" spans="3:6" x14ac:dyDescent="0.2">
      <c r="C172"/>
      <c r="D172"/>
      <c r="E172" s="107"/>
      <c r="F172"/>
    </row>
    <row r="173" spans="3:6" x14ac:dyDescent="0.2">
      <c r="C173"/>
      <c r="D173"/>
      <c r="E173" s="107"/>
      <c r="F173"/>
    </row>
    <row r="174" spans="3:6" x14ac:dyDescent="0.2">
      <c r="C174"/>
      <c r="D174"/>
      <c r="E174" s="107"/>
      <c r="F174"/>
    </row>
    <row r="175" spans="3:6" x14ac:dyDescent="0.2">
      <c r="C175"/>
      <c r="D175"/>
      <c r="E175" s="107"/>
      <c r="F175"/>
    </row>
    <row r="176" spans="3:6" x14ac:dyDescent="0.2">
      <c r="C176"/>
      <c r="D176"/>
      <c r="E176" s="107"/>
      <c r="F176"/>
    </row>
    <row r="177" spans="3:6" x14ac:dyDescent="0.2">
      <c r="C177"/>
      <c r="D177"/>
      <c r="E177" s="107"/>
      <c r="F177"/>
    </row>
    <row r="178" spans="3:6" x14ac:dyDescent="0.2">
      <c r="C178"/>
      <c r="D178"/>
      <c r="E178" s="107"/>
      <c r="F178"/>
    </row>
    <row r="179" spans="3:6" x14ac:dyDescent="0.2">
      <c r="C179"/>
      <c r="D179"/>
      <c r="E179" s="107"/>
      <c r="F179"/>
    </row>
    <row r="180" spans="3:6" x14ac:dyDescent="0.2">
      <c r="C180"/>
      <c r="D180"/>
      <c r="E180" s="107"/>
      <c r="F180"/>
    </row>
    <row r="181" spans="3:6" x14ac:dyDescent="0.2">
      <c r="C181"/>
      <c r="D181"/>
      <c r="E181" s="107"/>
      <c r="F181"/>
    </row>
    <row r="182" spans="3:6" x14ac:dyDescent="0.2">
      <c r="C182"/>
      <c r="D182"/>
      <c r="E182" s="107"/>
      <c r="F182"/>
    </row>
    <row r="183" spans="3:6" x14ac:dyDescent="0.2">
      <c r="C183"/>
      <c r="D183"/>
      <c r="E183" s="107"/>
      <c r="F183"/>
    </row>
    <row r="184" spans="3:6" x14ac:dyDescent="0.2">
      <c r="C184"/>
      <c r="D184"/>
      <c r="E184" s="107"/>
      <c r="F184"/>
    </row>
    <row r="185" spans="3:6" x14ac:dyDescent="0.2">
      <c r="C185"/>
      <c r="D185"/>
      <c r="E185" s="107"/>
      <c r="F185"/>
    </row>
    <row r="186" spans="3:6" x14ac:dyDescent="0.2">
      <c r="C186"/>
      <c r="D186"/>
      <c r="E186" s="107"/>
      <c r="F186"/>
    </row>
    <row r="187" spans="3:6" x14ac:dyDescent="0.2">
      <c r="C187"/>
      <c r="D187"/>
      <c r="E187" s="107"/>
      <c r="F187"/>
    </row>
    <row r="188" spans="3:6" x14ac:dyDescent="0.2">
      <c r="C188"/>
      <c r="D188"/>
      <c r="E188" s="107"/>
      <c r="F188"/>
    </row>
    <row r="189" spans="3:6" x14ac:dyDescent="0.2">
      <c r="C189"/>
      <c r="D189"/>
      <c r="E189" s="107"/>
      <c r="F189"/>
    </row>
    <row r="190" spans="3:6" x14ac:dyDescent="0.2">
      <c r="C190"/>
      <c r="D190"/>
      <c r="E190" s="107"/>
      <c r="F190"/>
    </row>
    <row r="191" spans="3:6" x14ac:dyDescent="0.2">
      <c r="C191"/>
      <c r="D191"/>
      <c r="E191" s="107"/>
      <c r="F191"/>
    </row>
    <row r="192" spans="3:6" x14ac:dyDescent="0.2">
      <c r="C192"/>
      <c r="D192"/>
      <c r="E192" s="107"/>
      <c r="F192"/>
    </row>
    <row r="193" spans="3:6" x14ac:dyDescent="0.2">
      <c r="C193"/>
      <c r="D193"/>
      <c r="E193" s="107"/>
      <c r="F193"/>
    </row>
    <row r="194" spans="3:6" x14ac:dyDescent="0.2">
      <c r="C194"/>
      <c r="D194"/>
      <c r="E194" s="107"/>
      <c r="F194"/>
    </row>
    <row r="195" spans="3:6" x14ac:dyDescent="0.2">
      <c r="C195"/>
      <c r="D195"/>
      <c r="E195" s="107"/>
      <c r="F195"/>
    </row>
    <row r="196" spans="3:6" x14ac:dyDescent="0.2">
      <c r="C196"/>
      <c r="D196"/>
      <c r="E196" s="107"/>
      <c r="F196"/>
    </row>
    <row r="197" spans="3:6" x14ac:dyDescent="0.2">
      <c r="C197"/>
      <c r="D197"/>
      <c r="E197" s="107"/>
      <c r="F197"/>
    </row>
    <row r="198" spans="3:6" x14ac:dyDescent="0.2">
      <c r="C198"/>
      <c r="D198"/>
      <c r="E198" s="107"/>
      <c r="F198"/>
    </row>
    <row r="199" spans="3:6" x14ac:dyDescent="0.2">
      <c r="C199"/>
      <c r="D199"/>
      <c r="E199" s="107"/>
      <c r="F199"/>
    </row>
    <row r="200" spans="3:6" x14ac:dyDescent="0.2">
      <c r="C200"/>
      <c r="D200"/>
      <c r="E200" s="107"/>
      <c r="F200"/>
    </row>
    <row r="201" spans="3:6" x14ac:dyDescent="0.2">
      <c r="C201"/>
      <c r="D201"/>
      <c r="E201" s="107"/>
      <c r="F201"/>
    </row>
    <row r="202" spans="3:6" x14ac:dyDescent="0.2">
      <c r="C202"/>
      <c r="D202"/>
      <c r="E202" s="107"/>
      <c r="F202"/>
    </row>
    <row r="203" spans="3:6" x14ac:dyDescent="0.2">
      <c r="C203"/>
      <c r="D203"/>
      <c r="E203" s="107"/>
      <c r="F203"/>
    </row>
    <row r="204" spans="3:6" x14ac:dyDescent="0.2">
      <c r="C204"/>
      <c r="D204"/>
      <c r="E204" s="107"/>
      <c r="F204"/>
    </row>
  </sheetData>
  <sheetProtection algorithmName="SHA-512" hashValue="R9otP3upI5Ud6/Sqxg+mC6XDBrekdtG/F3bd4ad7FJqVe7kXI732pKTRg7ytnTb9w1tHh3/fe8ofe482yoAA4A==" saltValue="IPFmFdQUuXIcfblTOtHK1g==" spinCount="100000" sheet="1" objects="1" scenarios="1"/>
  <phoneticPr fontId="0" type="noConversion"/>
  <conditionalFormatting sqref="E6">
    <cfRule type="expression" dxfId="3" priority="4">
      <formula>E6=""</formula>
    </cfRule>
  </conditionalFormatting>
  <conditionalFormatting sqref="E8">
    <cfRule type="expression" dxfId="2" priority="3">
      <formula>E8=""</formula>
    </cfRule>
  </conditionalFormatting>
  <conditionalFormatting sqref="E10">
    <cfRule type="expression" dxfId="1" priority="2">
      <formula>E10=""</formula>
    </cfRule>
  </conditionalFormatting>
  <conditionalFormatting sqref="E12">
    <cfRule type="expression" dxfId="0" priority="1">
      <formula>E12=""</formula>
    </cfRule>
  </conditionalFormatting>
  <pageMargins left="1.0236220472440944" right="0.35433070866141736" top="1.1811023622047245" bottom="0.78740157480314965" header="0.39370078740157483" footer="0.39370078740157483"/>
  <pageSetup paperSize="9" orientation="portrait" verticalDpi="300" r:id="rId1"/>
  <headerFooter alignWithMargins="0">
    <oddHeader>&amp;C&amp;A</oddHeader>
    <oddFooter>&amp;R&amp;"Arial CE,Krepko"&amp;16 02/1.4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7</vt:i4>
      </vt:variant>
      <vt:variant>
        <vt:lpstr>Imenovani obsegi</vt:lpstr>
      </vt:variant>
      <vt:variant>
        <vt:i4>2</vt:i4>
      </vt:variant>
    </vt:vector>
  </HeadingPairs>
  <TitlesOfParts>
    <vt:vector size="9" baseType="lpstr">
      <vt:lpstr>rekapitulacija </vt:lpstr>
      <vt:lpstr>preddela </vt:lpstr>
      <vt:lpstr>zemeljska dela </vt:lpstr>
      <vt:lpstr>zgornji ustroj </vt:lpstr>
      <vt:lpstr>prometna signalizacija</vt:lpstr>
      <vt:lpstr>Kanalizacija</vt:lpstr>
      <vt:lpstr>tuje storitve</vt:lpstr>
      <vt:lpstr>'tuje storitve'!Tiskanje_naslovov</vt:lpstr>
      <vt:lpstr>'zgornji ustroj 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JK</cp:lastModifiedBy>
  <cp:lastPrinted>2020-06-01T06:36:08Z</cp:lastPrinted>
  <dcterms:created xsi:type="dcterms:W3CDTF">1998-06-19T12:33:08Z</dcterms:created>
  <dcterms:modified xsi:type="dcterms:W3CDTF">2022-01-20T10:23:48Z</dcterms:modified>
</cp:coreProperties>
</file>