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KLOP A" sheetId="1" r:id="rId1"/>
    <sheet name="SKLOP B" sheetId="2" r:id="rId2"/>
    <sheet name="SKLOP C" sheetId="3" r:id="rId3"/>
  </sheets>
  <definedNames>
    <definedName name="_xlnm.Print_Titles" localSheetId="0">'SKLOP A'!$11:$11</definedName>
    <definedName name="_xlnm.Print_Titles" localSheetId="1">'SKLOP B'!$7:$7</definedName>
    <definedName name="_xlnm.Print_Titles" localSheetId="2">'SKLOP C'!$10:$10</definedName>
  </definedNames>
  <calcPr calcId="145621"/>
</workbook>
</file>

<file path=xl/calcChain.xml><?xml version="1.0" encoding="utf-8"?>
<calcChain xmlns="http://schemas.openxmlformats.org/spreadsheetml/2006/main">
  <c r="F84" i="2" l="1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21" i="2"/>
  <c r="F120" i="2"/>
  <c r="F83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122" i="2" l="1"/>
  <c r="F123" i="2" s="1"/>
  <c r="F115" i="3"/>
  <c r="F116" i="3" s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7" i="1" s="1"/>
  <c r="F262" i="1"/>
  <c r="F263" i="1"/>
  <c r="F264" i="1"/>
  <c r="F265" i="1"/>
  <c r="F266" i="1"/>
  <c r="F12" i="1"/>
  <c r="F268" i="1" l="1"/>
</calcChain>
</file>

<file path=xl/sharedStrings.xml><?xml version="1.0" encoding="utf-8"?>
<sst xmlns="http://schemas.openxmlformats.org/spreadsheetml/2006/main" count="989" uniqueCount="494">
  <si>
    <t>PONUDBENI PREDRAČUN</t>
  </si>
  <si>
    <t>Priloga 9</t>
  </si>
  <si>
    <t>Ponudnik:______________________________________________________________________, ki oddajamo ponudbo za javno naročilo:</t>
  </si>
  <si>
    <t>IME/NAZIV (OPREDELITEV) ARTIKLA</t>
  </si>
  <si>
    <t>AMARANTHUS</t>
  </si>
  <si>
    <t>GLADIOLA</t>
  </si>
  <si>
    <t>PANICUM</t>
  </si>
  <si>
    <t xml:space="preserve">SOLIDAGO </t>
  </si>
  <si>
    <t>VIBURNUM</t>
  </si>
  <si>
    <t>LONČNICE</t>
  </si>
  <si>
    <t>SKUPNA LETNA VREDNOST (EUR brez DDV)</t>
  </si>
  <si>
    <t xml:space="preserve">                (Kraj in datum)</t>
  </si>
  <si>
    <t>(Podpis odgovorne osebe)</t>
  </si>
  <si>
    <t>KOS/VEZ</t>
  </si>
  <si>
    <r>
      <t xml:space="preserve">Enota </t>
    </r>
    <r>
      <rPr>
        <b/>
        <sz val="9"/>
        <color theme="1"/>
        <rFont val="Tahoma"/>
        <family val="2"/>
        <charset val="238"/>
      </rPr>
      <t>(kos/vez/kom.)</t>
    </r>
  </si>
  <si>
    <t>Skupna letna količina</t>
  </si>
  <si>
    <r>
      <t xml:space="preserve">Cena na enoto </t>
    </r>
    <r>
      <rPr>
        <b/>
        <sz val="9"/>
        <color theme="1"/>
        <rFont val="Tahoma"/>
        <family val="2"/>
        <charset val="238"/>
      </rPr>
      <t>(EUR brez DDV)</t>
    </r>
  </si>
  <si>
    <r>
      <t xml:space="preserve">Skupna letna vrednost </t>
    </r>
    <r>
      <rPr>
        <b/>
        <sz val="9"/>
        <color theme="1"/>
        <rFont val="Tahoma"/>
        <family val="2"/>
        <charset val="238"/>
      </rPr>
      <t>(EUR brez DDV)</t>
    </r>
  </si>
  <si>
    <t>* SKUPNA VREDNOST ZA OBDOBJE 3 LET (EUR brez DDV)</t>
  </si>
  <si>
    <t xml:space="preserve">AGAPANTHUS </t>
  </si>
  <si>
    <t>ALCHEMEILLA</t>
  </si>
  <si>
    <t xml:space="preserve">ALLIUM </t>
  </si>
  <si>
    <t>ALPINEA</t>
  </si>
  <si>
    <t>ALSTROMERIJA MIX</t>
  </si>
  <si>
    <t>ALSTROMERIJA PERFECT</t>
  </si>
  <si>
    <t>ANHTURIUM  AMIGO/10</t>
  </si>
  <si>
    <t>ANHTURIUM ACROPOLIS /12</t>
  </si>
  <si>
    <t>ANHTURIUM CALISTO /12</t>
  </si>
  <si>
    <t>ANHTURIUM CHOCO/10</t>
  </si>
  <si>
    <t>ANHTURIUM FANTASIA/ 12</t>
  </si>
  <si>
    <t>ANIGOZANTHUS</t>
  </si>
  <si>
    <t>ANTHURIUM BEL/10</t>
  </si>
  <si>
    <t>ANTHURIUM BEL/12</t>
  </si>
  <si>
    <t>ANTHURIUM BEL/16</t>
  </si>
  <si>
    <t>ANTHURIUM LIST</t>
  </si>
  <si>
    <t>ANTHURIUM MIDORI /10</t>
  </si>
  <si>
    <t>ANTHURIUM MIDORI/12</t>
  </si>
  <si>
    <t>ANTHURIUM MIDORI/16</t>
  </si>
  <si>
    <t>ANTHURIUM NUNZIA /16</t>
  </si>
  <si>
    <t>ANTHURIUM PISTACHE/10</t>
  </si>
  <si>
    <t>ANTHURIUM PISTACHE/12</t>
  </si>
  <si>
    <t>ANTHURIUM PREVIA/12</t>
  </si>
  <si>
    <t>ANTHURIUM TROPICAL/10</t>
  </si>
  <si>
    <t>ANTHURIUM TROPICAL/12</t>
  </si>
  <si>
    <t>ANTHURIUM TROPICAL/16</t>
  </si>
  <si>
    <t xml:space="preserve">ARALIA MALA </t>
  </si>
  <si>
    <t>ARALIA VELIKA</t>
  </si>
  <si>
    <t>ASPARAGUS UMBULATUS</t>
  </si>
  <si>
    <t>ASPARAGUS VEZ./DROBEN</t>
  </si>
  <si>
    <t>ASPIDISTRA BARVNA ŠOP.</t>
  </si>
  <si>
    <t>ASPIDISTRA zelena ŠOP.</t>
  </si>
  <si>
    <t>ASTILBE</t>
  </si>
  <si>
    <t>BAMBUS ZVITI</t>
  </si>
  <si>
    <t>BEREGRAS ŠOP.</t>
  </si>
  <si>
    <t>BOVARDIA</t>
  </si>
  <si>
    <t>CALLA MALA</t>
  </si>
  <si>
    <t>CALLA VELIKA</t>
  </si>
  <si>
    <t xml:space="preserve">CAREX </t>
  </si>
  <si>
    <t>CARTHAMUS</t>
  </si>
  <si>
    <t>CELOSIA</t>
  </si>
  <si>
    <t>CHICO ŠOP.</t>
  </si>
  <si>
    <t>COCOS L VEZ.</t>
  </si>
  <si>
    <t>COCOS XL VEZ.</t>
  </si>
  <si>
    <t>COSTARICA VAKUM  VEZ.</t>
  </si>
  <si>
    <t>CROCOS</t>
  </si>
  <si>
    <t>CROSPEDIA</t>
  </si>
  <si>
    <t>CURCUMA</t>
  </si>
  <si>
    <t>CYCAS PALMA</t>
  </si>
  <si>
    <t>DALIA</t>
  </si>
  <si>
    <t>DELPHINIUM</t>
  </si>
  <si>
    <t>DRACAENA LIST</t>
  </si>
  <si>
    <t>ENCIAN BLUE SKY</t>
  </si>
  <si>
    <t>ERYNGIUM</t>
  </si>
  <si>
    <t>EUCALIPTUS BABY BLUE /VEZ</t>
  </si>
  <si>
    <t>EUCALIPTUS POPULUS /VEZ</t>
  </si>
  <si>
    <t>FLEXIGRASS</t>
  </si>
  <si>
    <t>FREZIJA</t>
  </si>
  <si>
    <t>GERBERA MINI</t>
  </si>
  <si>
    <t>GERBERA MIX/ velikocvetna</t>
  </si>
  <si>
    <t>GYPSOPHILA-šlajer / ŠOP</t>
  </si>
  <si>
    <t>HELIANTHUS-SONČNICA</t>
  </si>
  <si>
    <t>HELIKONIA MALA</t>
  </si>
  <si>
    <t>HELIKONIA VELIKA</t>
  </si>
  <si>
    <t>HIACINTA</t>
  </si>
  <si>
    <t>HORTENZIJA MIX</t>
  </si>
  <si>
    <t>HRAST LIST NATUR/BARVNI</t>
  </si>
  <si>
    <t>HYPERICUN MIX</t>
  </si>
  <si>
    <t xml:space="preserve">ILEX </t>
  </si>
  <si>
    <t>KENGURU</t>
  </si>
  <si>
    <t>KOCHIA</t>
  </si>
  <si>
    <t>KRIZANTEMA -MARJETA</t>
  </si>
  <si>
    <t>KRIZANTEMA -SANTINI</t>
  </si>
  <si>
    <t>KRIZNTEMA EURO</t>
  </si>
  <si>
    <t>KRIZNTEMA IBIS</t>
  </si>
  <si>
    <t>LAVANDA ŠOP.</t>
  </si>
  <si>
    <t>LEUCADENDROM RDEČ</t>
  </si>
  <si>
    <t>LEUCADENDROM RDEČ-razvejan</t>
  </si>
  <si>
    <t>LEUCADENDROM ZELEN</t>
  </si>
  <si>
    <t>LEUCOSPERMUM MIX</t>
  </si>
  <si>
    <t>LILIJA LONGI</t>
  </si>
  <si>
    <t>LILIJA NAVADNA</t>
  </si>
  <si>
    <t>LILIJA ORIENTAL</t>
  </si>
  <si>
    <t>LIMONIUM BARVNI</t>
  </si>
  <si>
    <t>LIST MONSTERA MALA</t>
  </si>
  <si>
    <t>LIST MONSTERA VELIKA</t>
  </si>
  <si>
    <t>LIST PANDAMUS ŠOP.</t>
  </si>
  <si>
    <t>LIST STRELITZIA</t>
  </si>
  <si>
    <t>LIST XANADU</t>
  </si>
  <si>
    <t>LYSIANTHUS MIX</t>
  </si>
  <si>
    <t>MATTHIOLA</t>
  </si>
  <si>
    <t>MIMOZA /ŠOP.</t>
  </si>
  <si>
    <t>NAGELJ MINI</t>
  </si>
  <si>
    <t>NAGELJ MIX-enojni</t>
  </si>
  <si>
    <t>NAGELJ RDEČ-enojni</t>
  </si>
  <si>
    <t>NARCISA</t>
  </si>
  <si>
    <t>ORHIDEJA CYMBIDIUM</t>
  </si>
  <si>
    <t>ORHIDEJA PHALENOPSIS-cvet</t>
  </si>
  <si>
    <t>ORHIDEJA VANDA -cvet</t>
  </si>
  <si>
    <t xml:space="preserve">ORNITUGALUM </t>
  </si>
  <si>
    <t>PHOENIX PALMA</t>
  </si>
  <si>
    <t>PISTACIJA ŠOP.</t>
  </si>
  <si>
    <t>PITOSPORUM IT</t>
  </si>
  <si>
    <t>PITOSPORUM -mini</t>
  </si>
  <si>
    <t>PLUMOZUS-kratki</t>
  </si>
  <si>
    <t>POTONKA</t>
  </si>
  <si>
    <t>PROTEA BARBIGERA</t>
  </si>
  <si>
    <t>PROTEA CYNA</t>
  </si>
  <si>
    <t>PROTEA ROBIN</t>
  </si>
  <si>
    <t xml:space="preserve">ROBELINI PALMA 60 cm </t>
  </si>
  <si>
    <t>RUSKUS -drobnolisnati /ŠOP</t>
  </si>
  <si>
    <t>RUSKUS -širokolisnati</t>
  </si>
  <si>
    <t>SALAL ŠOP.</t>
  </si>
  <si>
    <t>SEDUM</t>
  </si>
  <si>
    <t>SKIMIA RD./ZEL. ŠOP.</t>
  </si>
  <si>
    <t>STATICA MIX</t>
  </si>
  <si>
    <t>STELLGRASS ŠOP./ FLEXIGRASS</t>
  </si>
  <si>
    <t xml:space="preserve">STRELITZIA </t>
  </si>
  <si>
    <t>SYRINGA</t>
  </si>
  <si>
    <t>T GRASS ŠOP.</t>
  </si>
  <si>
    <t>TILLANDSIA -karton</t>
  </si>
  <si>
    <t xml:space="preserve">TRACHELIUM </t>
  </si>
  <si>
    <t>TREEFERN ŠOP</t>
  </si>
  <si>
    <t>TULIPAN</t>
  </si>
  <si>
    <t>TYPHA ŠOP</t>
  </si>
  <si>
    <t>VERONICA</t>
  </si>
  <si>
    <t>VRTNICA  EQ  50cm</t>
  </si>
  <si>
    <t>VRTNICA  EQ  70cm</t>
  </si>
  <si>
    <t>VRTNICA  EQ 60cm</t>
  </si>
  <si>
    <t>VRTNICA BARVNA/MIX 50cm</t>
  </si>
  <si>
    <t>VRTNICA BARVNA/MIX 60cm</t>
  </si>
  <si>
    <t>VRTNICA BARVNA/MIX 70cm</t>
  </si>
  <si>
    <t>VRTNICA BELA 50cm</t>
  </si>
  <si>
    <t>VRTNICA BELA 60cm</t>
  </si>
  <si>
    <t>VRTNICA BELA 70cm</t>
  </si>
  <si>
    <t>VRTNICA MNOGOCVETNA 50cm</t>
  </si>
  <si>
    <t>VRTNICA MNOGOCVETNA 60cm</t>
  </si>
  <si>
    <t>VRTNICA MNOGOCVETNA 70cm</t>
  </si>
  <si>
    <t>VRTNICA ORANŽNA 50cm</t>
  </si>
  <si>
    <t>VRTNICA ORANŽNA 60cm</t>
  </si>
  <si>
    <t>VRTNICA ORANŽNA 70cm</t>
  </si>
  <si>
    <t>VRTNICA RDEČA 50 cm</t>
  </si>
  <si>
    <t>VRTNICA RDEČA 60cm</t>
  </si>
  <si>
    <t>VRTNICA RDEČA 70cm</t>
  </si>
  <si>
    <t>VRTNICA ROZA 50cm</t>
  </si>
  <si>
    <t>VRTNICA ROZA 60cm</t>
  </si>
  <si>
    <t>VRTNICA ROZA 70cm</t>
  </si>
  <si>
    <t>VRTNICA RUMENA 50cm</t>
  </si>
  <si>
    <t>VRTNICA RUMENA 60cm</t>
  </si>
  <si>
    <t>VRTNICA RUMENA70cm</t>
  </si>
  <si>
    <t>VRTNICA VIJOLA 50cm</t>
  </si>
  <si>
    <t>VRTNICA VIJOLA 60cm</t>
  </si>
  <si>
    <t>VRTNICA VIJOLA 70cm</t>
  </si>
  <si>
    <t>WAX BEL/BARVNI</t>
  </si>
  <si>
    <t>ZELJE BARVNI</t>
  </si>
  <si>
    <t>ZELJE NATUR</t>
  </si>
  <si>
    <t>Ponudbeni predračun št. ____________________ z dne ___________________</t>
  </si>
  <si>
    <t>ACER PALM ATROPURPUREUM FI 17 CM</t>
  </si>
  <si>
    <t>AECHMEA FI 15 CM</t>
  </si>
  <si>
    <t>AJANIA YELLOW FI 12 CM</t>
  </si>
  <si>
    <t>ALOE COSMO BOWL  FI 25 CM</t>
  </si>
  <si>
    <t>ALSTROMERIJA  FI 19 CM</t>
  </si>
  <si>
    <t>AMARYLLIS FI 13 CM</t>
  </si>
  <si>
    <t>AMARYLLIS MIX FI 13 CM</t>
  </si>
  <si>
    <t xml:space="preserve">ANIGOZANTHOS RED FI 14 CM </t>
  </si>
  <si>
    <t>ANTHURIUM FI 12 CM</t>
  </si>
  <si>
    <t>ANTHURIUM FI 12 CM MIX</t>
  </si>
  <si>
    <t>ARRANGEMENT CALANDIVA FI 18 CM</t>
  </si>
  <si>
    <t>ARRANGEMENT COFFEA  FI 18 CM</t>
  </si>
  <si>
    <t>ASPIDISTRA ELATIOR FI 12 CM</t>
  </si>
  <si>
    <t>ASTILBE MIX FI 15 CM</t>
  </si>
  <si>
    <t>AZALEA  MIX FI 10,5 CM</t>
  </si>
  <si>
    <t>AZALEA FI 15 CM</t>
  </si>
  <si>
    <t>AZALEA MIX FI 6 CM</t>
  </si>
  <si>
    <t>BRASICA FI 12 CM</t>
  </si>
  <si>
    <t>CACTUS MIX FI 5,5 CM</t>
  </si>
  <si>
    <t>CALLUNA FI 10 CM</t>
  </si>
  <si>
    <t>CALLUNA FI 12 CM</t>
  </si>
  <si>
    <t>CALOCEPHALUS FI 10,5 CM</t>
  </si>
  <si>
    <t>CALOCEPHALUS FI 13 CM</t>
  </si>
  <si>
    <t>CALOCEPHALUS FI 19 CM</t>
  </si>
  <si>
    <t>CALOCEPHALUS FI 23 CM</t>
  </si>
  <si>
    <t>CAMPANULA FI 10,5 CM</t>
  </si>
  <si>
    <t>CAMPANULA FI 11 CM</t>
  </si>
  <si>
    <t>CAMPANULA FI 12 CM</t>
  </si>
  <si>
    <t>CAPSICUM FI  12 CM</t>
  </si>
  <si>
    <t>CELOSIA FI 12 CM</t>
  </si>
  <si>
    <t>CHAMACIPERIS FI 9 CM</t>
  </si>
  <si>
    <t>CHRYSANTHEMUM FI 13 CM</t>
  </si>
  <si>
    <t>CHRYSANTHEMUM FI 14CM</t>
  </si>
  <si>
    <t>CHRYSANTHEMUM FI 24 cm</t>
  </si>
  <si>
    <t>CHRYSANTHEMUM FI 27cm</t>
  </si>
  <si>
    <t>CORDYLINE FI 13 CM</t>
  </si>
  <si>
    <t>CRASSULA FI 12 CM</t>
  </si>
  <si>
    <t>CRASSULA FI 13 CM</t>
  </si>
  <si>
    <t>CRASSULA FI 8,5 CM</t>
  </si>
  <si>
    <t>CYCLAMA SUPER SERIE FI 10,5 CM</t>
  </si>
  <si>
    <t>CYCLAMA SUPER SERIE FI 13 CM</t>
  </si>
  <si>
    <t>DIANTHUS FI 9 CM</t>
  </si>
  <si>
    <t>DRACENA FI 30 CM</t>
  </si>
  <si>
    <t>DRACENA FI 34 CM</t>
  </si>
  <si>
    <t>ECHEVERIA FI 5,5 CM</t>
  </si>
  <si>
    <t>ECHEVERIA FI 8,5CM</t>
  </si>
  <si>
    <t>ERICA FI 6 CM</t>
  </si>
  <si>
    <t>ERICA FI 9 CM</t>
  </si>
  <si>
    <t>EUPHORBIA FI 612CM</t>
  </si>
  <si>
    <t>GENTIANA FI 12 CM</t>
  </si>
  <si>
    <t>GENTIANA FI 16 CM</t>
  </si>
  <si>
    <t>GERBERA MIX FI 10 CM</t>
  </si>
  <si>
    <t>GUZMANIA FI 9 CM</t>
  </si>
  <si>
    <t>HATIORA FI 12 CM</t>
  </si>
  <si>
    <t>HEBE FI 12 CM</t>
  </si>
  <si>
    <t>HEBE FI 10,50 CM</t>
  </si>
  <si>
    <t>HEBE MIX FI 7 CM</t>
  </si>
  <si>
    <t>HEDERA FI 10,50 CM</t>
  </si>
  <si>
    <t>HEDERA FI 8,5 CM</t>
  </si>
  <si>
    <t>HEUCHERA FI 13 CM</t>
  </si>
  <si>
    <t>HEUCHERA FI 17 CM</t>
  </si>
  <si>
    <t>HIBISCUS FI 13 CM</t>
  </si>
  <si>
    <t>HORTENSIA FI 10 CM</t>
  </si>
  <si>
    <t>HYACINTHUS FI 7,5 CM</t>
  </si>
  <si>
    <t>ILEX FI 13 CM</t>
  </si>
  <si>
    <t>KALANCHOA FI 10,5CM</t>
  </si>
  <si>
    <t>KALANCHOA FI 23 CM BOWL</t>
  </si>
  <si>
    <t xml:space="preserve">KALANCHOA FI 15 CM </t>
  </si>
  <si>
    <t>LEWISIA FI 11 CM</t>
  </si>
  <si>
    <t>LITHODORA FI 10 CM</t>
  </si>
  <si>
    <t>LITHODORA FI 10,5 CM</t>
  </si>
  <si>
    <t>NARCISA TETE FI 9 CM</t>
  </si>
  <si>
    <t>ORHIDEJA PHALAENOPSIS  FI 12 CM</t>
  </si>
  <si>
    <t>ORHIDEJA PHALAENOPSIS FI 17 CM</t>
  </si>
  <si>
    <t>ORHIDEJA PHALAENOPSIS/2 STEBL FI 15 CM</t>
  </si>
  <si>
    <t>PLATYCODON BLUE FI 10,5 CM</t>
  </si>
  <si>
    <t>PONSETIA FI 12 CM</t>
  </si>
  <si>
    <t>PORTULACA MIX FI 13 CM</t>
  </si>
  <si>
    <t>PRIMULA OBCONICA FI 12 CM</t>
  </si>
  <si>
    <t>ROŽMARIN FI 14 CM</t>
  </si>
  <si>
    <t>SAGINA FI 13 CM</t>
  </si>
  <si>
    <t>SAGINA FI 9 CM</t>
  </si>
  <si>
    <t>SEDUM  FI 10,5 CM</t>
  </si>
  <si>
    <t>SPATHIPHYLLUM FI 9 CM</t>
  </si>
  <si>
    <t>SPATHIPHYLLUM FI 13 CM</t>
  </si>
  <si>
    <t>SUCCULENTA MIX 10 CM</t>
  </si>
  <si>
    <t>SUCCULENTA MIX 12 CM</t>
  </si>
  <si>
    <t>TILANDSIA FI 9 CM</t>
  </si>
  <si>
    <t>YUCCA FI 19 CM</t>
  </si>
  <si>
    <t>YUCCA FI 32 CM</t>
  </si>
  <si>
    <t>ZAMIA FI 21 CM</t>
  </si>
  <si>
    <t>ZAMIOCULAS  FI 12 CM</t>
  </si>
  <si>
    <t>KOM.</t>
  </si>
  <si>
    <t xml:space="preserve">* Ponudnik v prilogo 2 vpiše skupno vrednost za obdobje 3 let (v EUR brez DDV) ! </t>
  </si>
  <si>
    <t>V ponudbeni ceni so upoštevani vsi materialni in nematerialni stroški, ki bodo potrebni za kvalitetno in pravočasno izvedbo predmeta javnega naročila. Cene na enoto mere so v času veljavnosti okvirnega sporazuma fiksne in se ne spreminjajo pod nobenim pogojem, razen v primeru znižanja cen.</t>
  </si>
  <si>
    <t>AVTO CORSO (11X11X9CM)</t>
  </si>
  <si>
    <t>AVTO RONDELA (13X20CM)</t>
  </si>
  <si>
    <t>AVTO srce vakum (40X42X7,5CM)</t>
  </si>
  <si>
    <t>BIOLIT VENČEK (4,5X24cm)</t>
  </si>
  <si>
    <t>BIOLIT VENČEK (5,5x 32 cm)</t>
  </si>
  <si>
    <t>BIOLIT VENČEK (6x44 cm)</t>
  </si>
  <si>
    <t>DEKORATIVNE ŠKATLE  /2   (7/8CM)</t>
  </si>
  <si>
    <t>DEKORATIVNE ŠKATLE /SET 3 BARVNA OKROGLA (7/8/9CM)</t>
  </si>
  <si>
    <t xml:space="preserve">DEKORATIVNE ŠKATLE SRCE/3  </t>
  </si>
  <si>
    <t>DEKORETA STOJEČA 1  1/2 GOBE 46 CM</t>
  </si>
  <si>
    <t>DRŽALO ZA POROČNE ŠOPKE -SREBRN</t>
  </si>
  <si>
    <t>DRŽALO ZA POROČNE ŠOPKE -ZLAT</t>
  </si>
  <si>
    <t>FLORETA MAXI (210X130X80 mm)</t>
  </si>
  <si>
    <t>FLORETA MEDI (180X120X70 mm)</t>
  </si>
  <si>
    <t>FLORETA MINI  (110x180x70mm)</t>
  </si>
  <si>
    <t>GOBA IDEAL(goba za sveže cvetje)  20 kom. 15X23X7,5 cm</t>
  </si>
  <si>
    <t>GOBA SEC(goba za suho cvetje)  20 kom. 15X23X7,5 cm</t>
  </si>
  <si>
    <t>GOBA ZAJČEK (33X20CM)</t>
  </si>
  <si>
    <t>IDEAL VENČEK 15 (2,5X15Xcm)</t>
  </si>
  <si>
    <t>IDEAL VENČEK 20 (3,5x20 cm)</t>
  </si>
  <si>
    <t>IDEAL VENČEK 25 (3,5x25 cm)</t>
  </si>
  <si>
    <t>IDEAL VENČEK 30  (4x30 cm)</t>
  </si>
  <si>
    <t>KISSEN (blazina za žaro) (45x45x5,5cm)</t>
  </si>
  <si>
    <t>KRIŽ (46X31X4,5 cm)</t>
  </si>
  <si>
    <t>KROGLA FI 20 CM</t>
  </si>
  <si>
    <t>KROGLA FI 25 CM</t>
  </si>
  <si>
    <t>LADY PLUS FI 8 CM-držalo za poročne šopke</t>
  </si>
  <si>
    <t>LESENI OBOD ZA VENCE FI 71 CM</t>
  </si>
  <si>
    <t>MEDVEDEK NA STOJALU (50X42X5,5CM)</t>
  </si>
  <si>
    <t>METULJČEK NA STOJALU (56X40X6CM)</t>
  </si>
  <si>
    <t>MINI STOJEČE SRCE (30X30X5,5CM)</t>
  </si>
  <si>
    <t>MINI STOJEČE SRCE (45X45X5,5CM)</t>
  </si>
  <si>
    <t>MINI STOJEČE SRCE SOLZA (52X44X5,5 CM)</t>
  </si>
  <si>
    <t>PODLOGA ZA VENEC 3 GOBE (85X38CM)</t>
  </si>
  <si>
    <t>POL-ŽARNI VENEC FI 50CM</t>
  </si>
  <si>
    <t>PRIPONKE ZA NAPRSNE ŠOPKE(5X2,5CM) 100 KOS</t>
  </si>
  <si>
    <t>PU PODLOGA ZA LOVOR VENEC FI 52</t>
  </si>
  <si>
    <t>PVC SKLEDA Z GOBO FI17cm</t>
  </si>
  <si>
    <t>PVC SKLEDA Z GOBO FI20cm</t>
  </si>
  <si>
    <t>PVC SKLEDA Z GOBO FI22cm</t>
  </si>
  <si>
    <t>PVC SKLEDA Z GOBO FI25cm</t>
  </si>
  <si>
    <t>RAINBOW-BARVNA GOBA (23X11X8CM)</t>
  </si>
  <si>
    <t>RAKETA 46 (53x11x8,5 cm)</t>
  </si>
  <si>
    <t>RAKETA 69 (76x11x8,5 cm)</t>
  </si>
  <si>
    <t>RAKETA 92 (99x11x8,5 cm)</t>
  </si>
  <si>
    <t>IDEAL VENČEK FI 15CM</t>
  </si>
  <si>
    <t>IDEAL VENČEK FI 20 CM</t>
  </si>
  <si>
    <t>IDEAL VENČEK FI 25CM</t>
  </si>
  <si>
    <t>IDEAL VENČEK FI 30 CM</t>
  </si>
  <si>
    <t>SRCE (19x20x4,5 cm)</t>
  </si>
  <si>
    <t>SRCE (29x30x4,5 cm)</t>
  </si>
  <si>
    <t>SRCE (38x40x4,5 cm)</t>
  </si>
  <si>
    <t>SRCE (50x50x5 cm)</t>
  </si>
  <si>
    <t>SRCE STOJEČE (30X30X5,5)</t>
  </si>
  <si>
    <t>SRCE ZA ŽARO (60X60X5,5CM)</t>
  </si>
  <si>
    <t>SRCE ZA ŽARO 50CM</t>
  </si>
  <si>
    <t>SRCE ZA STOJEČE (45X45X5CM)</t>
  </si>
  <si>
    <t>SRCE ZA ŽARO Z NAKLONOM (52X52X5CM)</t>
  </si>
  <si>
    <t>STOJEČE ODPRTO SRCE 45 CM</t>
  </si>
  <si>
    <t>STOJEČE ODPRTO SRCE 60CM</t>
  </si>
  <si>
    <t>STOJEČE SOLZA SRCE (80X60X5,50CM)</t>
  </si>
  <si>
    <t>STOJEČE SRCE (60X60X5,5CM)</t>
  </si>
  <si>
    <t>TITAN STOJEČE SRCE (75X73X,5CM)</t>
  </si>
  <si>
    <t>VENEC  52 (9x52 cm)</t>
  </si>
  <si>
    <t>VENEC 30 (4,5x30cm)</t>
  </si>
  <si>
    <t>VENEC 42 (8x42 cm)</t>
  </si>
  <si>
    <t>VENEC 62 (9x62 vm)</t>
  </si>
  <si>
    <t>VENEC 72 (9x72 cm)</t>
  </si>
  <si>
    <t>VENEC 72S STOJALOM IN POLICI ZA ŽARO (9X72cm )</t>
  </si>
  <si>
    <t>ŽARNI VENEC FI 35 CM</t>
  </si>
  <si>
    <t>ŽARNI VENEC KAPELA (FI30X46XCM)</t>
  </si>
  <si>
    <t>ŽARNI VENEC KVADRO (47X39 CM)</t>
  </si>
  <si>
    <t>ŽARNI VENEC S SRCEM (67X37X14,5CM)</t>
  </si>
  <si>
    <t>ŽARNO SRCE (50X49X5,5) FI 21</t>
  </si>
  <si>
    <t>ALUMINJASTA BARVNA ŽICA 10MX2MM</t>
  </si>
  <si>
    <t>BARVNI SPREJ 400 ML</t>
  </si>
  <si>
    <t>CVETLIČNI NOŽEK 6CM REZILO</t>
  </si>
  <si>
    <t>DVOSTRANSKI PROZOREN LEPILNI TRAK 25MMX25M</t>
  </si>
  <si>
    <t>FLOMASTER ZLATI PX20/ SREBRNI  MEDIUM</t>
  </si>
  <si>
    <t>FLOMASTER ZLATI PX30 /SREBRNI</t>
  </si>
  <si>
    <t>FLORALIFE FINISHING TOUCH 1L</t>
  </si>
  <si>
    <t>FLORALIFE QUICK DIP 1L</t>
  </si>
  <si>
    <t>FLORALIFE-EXPRESS CLEAR ULTRA 20L</t>
  </si>
  <si>
    <t>FLORALIFE-LEAFSNINE 750 ML</t>
  </si>
  <si>
    <t>KARBONSKE ŠKARJE 5,6CM REZILO</t>
  </si>
  <si>
    <t>KLEŠČE ZA ŽICO 17 CM</t>
  </si>
  <si>
    <t>LEPILNI KIT FIX 5M</t>
  </si>
  <si>
    <t>LEPILO V TUBI 50ML</t>
  </si>
  <si>
    <t>NAVITA ŽICA ZA OBODE 12X1</t>
  </si>
  <si>
    <t>NOŽ ZA GOBO 28CM REZILO</t>
  </si>
  <si>
    <t xml:space="preserve">ODSTRANJEVALEC TRNOV </t>
  </si>
  <si>
    <t>PIŠTOLA ZA SILIKON moč 55w</t>
  </si>
  <si>
    <t>RAFIJA ZELENA 3X400M</t>
  </si>
  <si>
    <t>SILIKONSKO LEPILO 2KG (20CMX1,1CM )</t>
  </si>
  <si>
    <t>STEKLENE VAZE 20X10CM</t>
  </si>
  <si>
    <t>STEKLENE VAZE 25X12CM</t>
  </si>
  <si>
    <t>STEKLENE VAZE 30X12CM</t>
  </si>
  <si>
    <t>STEKLENE VAZE 35X12CM</t>
  </si>
  <si>
    <t>STEKLENE VAZE 40X20CM</t>
  </si>
  <si>
    <t>STEKLENE VAZE 50X20CM</t>
  </si>
  <si>
    <t>ŠKARJE  ALUMINIUM BLADE 4,2 CM /17,5 CM</t>
  </si>
  <si>
    <t>TRAK ZA ŠOPKE 26MM /TAPE</t>
  </si>
  <si>
    <t>VEZALNA ŽICA 205MX04MM natur/zelena</t>
  </si>
  <si>
    <t>VODOODPORNI TRAK 13MM</t>
  </si>
  <si>
    <t>VREČKE ZA ŠOPKE 26X20CM</t>
  </si>
  <si>
    <t>VRTNARSKE ŠKARJE - VELIKE  20,3CM</t>
  </si>
  <si>
    <t>VRTNARSKE ŠKARJE- MALE 19,5 CM</t>
  </si>
  <si>
    <t>ZELENA ŽICA 40X08MM/2,5 KG</t>
  </si>
  <si>
    <t>ZELENA ŽICA 40X1.0MM/2,5KG</t>
  </si>
  <si>
    <t>ZLOŽLJIVI NOŽEK 6,5CM REZILO</t>
  </si>
  <si>
    <t>ŽGANA ŽICA 0,8MM  /2,5 KG</t>
  </si>
  <si>
    <t>ŽGANA ŽICA 1,2MM/2,5 KG</t>
  </si>
  <si>
    <t>ŽICA DEKO NAVITA 0,5 MM/100G</t>
  </si>
  <si>
    <t>KOM</t>
  </si>
  <si>
    <t>ANGEL 2,5X8X4 CM BEL</t>
  </si>
  <si>
    <t>ANGEL BEL 2,6X3,1X1,7 CM</t>
  </si>
  <si>
    <t>ANGEL V TORBICI  5,8X3X5,8CM</t>
  </si>
  <si>
    <t>ANGEL V TORBICI 3,5 CM</t>
  </si>
  <si>
    <t>ANGEL V VREČKI 3X3X4 CM</t>
  </si>
  <si>
    <t>ANGEL Z VRVICO 3cm KRM/ZLAT</t>
  </si>
  <si>
    <t>ANGEL Z VRVICO ZLAT 12,5 CM</t>
  </si>
  <si>
    <t>BARVNI CVETOVI TEKSTIL 5CM 12 KOS)</t>
  </si>
  <si>
    <t>BARVNI OKRASKI LESENI 10X10X1,5CM (54 KOS)</t>
  </si>
  <si>
    <t>BOŽIČNA KROGLA 2,5CM</t>
  </si>
  <si>
    <t>BOŽIČNA KROGLA 3CM</t>
  </si>
  <si>
    <t>BOŽIČNA KROGLA 5CM NA VRVICI</t>
  </si>
  <si>
    <t>BOŽIČNA KROGLA 5 CM</t>
  </si>
  <si>
    <t>CELOFAN BARVNI 100 M</t>
  </si>
  <si>
    <t>CELOFAN PROZOREN 100M</t>
  </si>
  <si>
    <t>CELOFAN ŽALNI 100M</t>
  </si>
  <si>
    <t>CVET NA ŠČIPALKI 3 CM (12 KOS)</t>
  </si>
  <si>
    <t>ČIPKA MREŽA 4,6MX48CM</t>
  </si>
  <si>
    <t>DEKORATIVNE KROGLICE 3 CM srebrne/zlate/bele</t>
  </si>
  <si>
    <t>DEKORATIVNI METULJ 12 KOM</t>
  </si>
  <si>
    <t>DEKORATIVNI METULJ 24 KOM</t>
  </si>
  <si>
    <t>DEKORATIVNI PTIČKI 12 KOM</t>
  </si>
  <si>
    <t>DEKORATIVNI PTIČKI 24KOM</t>
  </si>
  <si>
    <t>DEKORATIVNI TRAKOVI 50MX15MM-blago</t>
  </si>
  <si>
    <t>DEKORATIVNI TRAKOVI 50MX25MM-blago</t>
  </si>
  <si>
    <t>DEKORATIVNI TRAKOVI 50MX40MM-blago</t>
  </si>
  <si>
    <t>DEKORATIVNI TRAKOVI 50MX8MM-blago</t>
  </si>
  <si>
    <t>DEKORATIVNI TRAKOVI ŽALNI 25MX100MM</t>
  </si>
  <si>
    <t>DEKORATIVNI TRAKOVI ŽALNI 25MX125MM</t>
  </si>
  <si>
    <t>DEKORATIVNI TRAKOVI ŽALNI 25MX200MM</t>
  </si>
  <si>
    <t>DEKORATIVNI TRAKOVI ŽALNI 25MX75MM</t>
  </si>
  <si>
    <t>DEKORATIVNI TRAKOVI ŽALNI 45,7/50M X 10CM</t>
  </si>
  <si>
    <t>DEKORATIVNI TRAKOVI ŽALNI 45,7/50M X 4CM</t>
  </si>
  <si>
    <t>DEKORATIVNI TRAKOVI ŽALNI 45,7/50M X 6CM</t>
  </si>
  <si>
    <t>DEKORATIVNI TRAKOVI ŽALNI 45,7/50M X 8CM</t>
  </si>
  <si>
    <t>DEKORATIVNI TRAKOVI ŽALNI 50MX100MM</t>
  </si>
  <si>
    <t>DEKORATIVNI VENČEK IZ VEJ 20 CM natur</t>
  </si>
  <si>
    <t>DEKORATIVNI VENČEK IZ VEJ 25 CM natur</t>
  </si>
  <si>
    <t>DEŽNIKI LEPILNI FILC 4 CM (12 KOS)</t>
  </si>
  <si>
    <t>GUMBI RAZNOBARVNI  5CM/20KOS</t>
  </si>
  <si>
    <t>KONUS VAZA 35 CM (akril) MIX BARVE</t>
  </si>
  <si>
    <t>KONUS VAZA 45 CM (akril) MIX BARVE</t>
  </si>
  <si>
    <t xml:space="preserve">KOŠARA PLETENA BAMBUS 25x12x10cm </t>
  </si>
  <si>
    <t xml:space="preserve">KOŠARA PLETENA BAMBUS 30x12x10cm </t>
  </si>
  <si>
    <t xml:space="preserve">KOŠARA PLETENA BAMBUS FI20x10cm </t>
  </si>
  <si>
    <t>LASKI KODRČKI 250G</t>
  </si>
  <si>
    <t>NAGROBNA VAZA  LONČENA 20CM</t>
  </si>
  <si>
    <t>NAGROBNA VAZA  LONČENA 25CM</t>
  </si>
  <si>
    <t>NAGROBNA VAZA  LONČENA 30CM</t>
  </si>
  <si>
    <t>NAGROBNA VAZA  PVC 38 CM</t>
  </si>
  <si>
    <t>NAGROBNA VAZA 35CM X FI14 CM</t>
  </si>
  <si>
    <t>NAGROBNA VAZA 45CMX FI 18 CM</t>
  </si>
  <si>
    <t>NAGROBNA VAZA 50CM X22CM</t>
  </si>
  <si>
    <t>NAGROBNA VAZA PVC 23 CM</t>
  </si>
  <si>
    <t>OKRASNI LONEC  FI 10,5 CM</t>
  </si>
  <si>
    <t>OKRASNI LONEC FI 11CM</t>
  </si>
  <si>
    <t>OKRASNI LONEC FI 12 CM</t>
  </si>
  <si>
    <t>OKRASNI LONEC FI 13 CM</t>
  </si>
  <si>
    <t>OKRASNI LONEC FI 13,5 CM</t>
  </si>
  <si>
    <t>OKRASNI LONEC FI 14 CM</t>
  </si>
  <si>
    <t>OKRASNI LONEC FI 15 CM</t>
  </si>
  <si>
    <t>OKRASNI LONEC FI 15,5 CM</t>
  </si>
  <si>
    <t>OKRASNI LONEC FI 18 CM</t>
  </si>
  <si>
    <t>OKRASNI LONEC FI 21 CM</t>
  </si>
  <si>
    <t>OKRASNI LONEC FI 24 CM</t>
  </si>
  <si>
    <t>OKRASNI LONEC FI 28 CM</t>
  </si>
  <si>
    <t>OKRASNI LONEC FI 7,5 CM</t>
  </si>
  <si>
    <t>OKRASNI LONEC FI 8 CM</t>
  </si>
  <si>
    <t>ČIPKA MREŽA 4,6X 48</t>
  </si>
  <si>
    <t>PAPIR POLA 5KOS/PAK  55X80CM</t>
  </si>
  <si>
    <t>PLADENJ LES  16,5x24cm</t>
  </si>
  <si>
    <t>PLADENJ LES 20x29cm</t>
  </si>
  <si>
    <t>PLADENJ LES 24X16CM</t>
  </si>
  <si>
    <t>PLADENJ LES 25X35CM</t>
  </si>
  <si>
    <t>PLADENJ LES 28X19CM</t>
  </si>
  <si>
    <t>PLADENJ LES 35X44CM</t>
  </si>
  <si>
    <t>PLADENJ LES 40X10CM</t>
  </si>
  <si>
    <t>PLADENJ LES 40X52CM</t>
  </si>
  <si>
    <t>PLADENJ LES FI 35 CM -okrogli</t>
  </si>
  <si>
    <t>PLATO ZA SVEČE KVADRO 25x25cm</t>
  </si>
  <si>
    <t>PLATO ZA SVEČE MAXI- 12sveč</t>
  </si>
  <si>
    <t>PLATO ZA SVEČE MEDI- 5/7 sveč</t>
  </si>
  <si>
    <t>PLATO ZA SVEČE MINI -3 sveče</t>
  </si>
  <si>
    <t>RIŽEV PAPIR 1MX25M</t>
  </si>
  <si>
    <t>SPIDER'S WEB-pajkova mreža (ovijalni papir) 60cmx25m</t>
  </si>
  <si>
    <t>SPIDER'S WEB-pajkova mreža Poppy (ovijalni papir) 60cmx20m</t>
  </si>
  <si>
    <t>STEKLENE VAZE 25X5CM</t>
  </si>
  <si>
    <t>STEKLENE VAZE 30X5CM</t>
  </si>
  <si>
    <t xml:space="preserve">STEKLENE VAZE 50X10X9CM </t>
  </si>
  <si>
    <t>STEKLENE VAZE 50X4CM</t>
  </si>
  <si>
    <t>TRAKOVI ZA SVEČE BARVNI 25X2,5CM</t>
  </si>
  <si>
    <t>TRAKOVI ZA SVEČE BARVNI 25X4CM</t>
  </si>
  <si>
    <t>TRAKOVI ZA SVEČE BARVNI 25X5CM</t>
  </si>
  <si>
    <t>TRAKOVI ZA SVEČE BARVNI Z MOTIVOM 25MX25MM</t>
  </si>
  <si>
    <t>TRAKOVI ZA SVEČE BARVNI Z MOTIVOM 25MX40MM</t>
  </si>
  <si>
    <t>TRAKOVI ZA SVEČE BARVNI Z MOTIVOM 25MX50MM</t>
  </si>
  <si>
    <t>VIZITKA ŽALNA - obešanka mala</t>
  </si>
  <si>
    <t>VIZITKA ŽALNA - velika</t>
  </si>
  <si>
    <t>VLOŽEK ZA VAZO PVC FI 10 CM</t>
  </si>
  <si>
    <t>VLOŽEK ZA VAZO PVC FI 6 CM</t>
  </si>
  <si>
    <t>VLOŽEK ZA VAZO PVC FI 7CM</t>
  </si>
  <si>
    <t>VLOŽEK ZA VAZO PVC FI 8 CM</t>
  </si>
  <si>
    <t>VLOŽEK ZA VAZO PVC FI 9 CM</t>
  </si>
  <si>
    <t>KOS</t>
  </si>
  <si>
    <t xml:space="preserve">KOS </t>
  </si>
  <si>
    <r>
      <t xml:space="preserve">ŽALE-17/19, za Sklop A - Rezano cvetje in lončnice, </t>
    </r>
    <r>
      <rPr>
        <sz val="10"/>
        <color theme="1"/>
        <rFont val="Tahoma"/>
        <family val="2"/>
        <charset val="238"/>
      </rPr>
      <t xml:space="preserve">prilagamo </t>
    </r>
  </si>
  <si>
    <r>
      <t xml:space="preserve">ŽALE-17/19, za Sklop C - Galanterija, </t>
    </r>
    <r>
      <rPr>
        <sz val="10"/>
        <color theme="1"/>
        <rFont val="Tahoma"/>
        <family val="2"/>
        <charset val="238"/>
      </rPr>
      <t xml:space="preserve">prilagamo </t>
    </r>
  </si>
  <si>
    <t>POTROŠNI MATERIAL</t>
  </si>
  <si>
    <r>
      <t xml:space="preserve">ŽALE-17/19, za Sklop B - Gobe in potrošni material, </t>
    </r>
    <r>
      <rPr>
        <sz val="10"/>
        <color theme="1"/>
        <rFont val="Tahoma"/>
        <family val="2"/>
        <charset val="238"/>
      </rPr>
      <t xml:space="preserve">prilagamo: </t>
    </r>
    <r>
      <rPr>
        <b/>
        <sz val="10"/>
        <color theme="1"/>
        <rFont val="Tahoma"/>
        <family val="2"/>
        <charset val="238"/>
      </rPr>
      <t>Ponudbeni predračun št. ___________________ z dne 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</si>
</sst>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8"/>
      <color theme="1"/>
      <name val="Tahoma"/>
      <family val="2"/>
      <charset val="238"/>
    </font>
    <font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u/>
      <sz val="10"/>
      <name val="Comic Sans MS"/>
      <family val="4"/>
    </font>
    <font>
      <sz val="8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name val="Comic Sans MS"/>
      <family val="4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64" fontId="12" fillId="0" borderId="5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3" fontId="0" fillId="0" borderId="0" xfId="0" applyNumberFormat="1" applyFont="1" applyAlignment="1" applyProtection="1">
      <alignment horizontal="right" vertical="center"/>
    </xf>
    <xf numFmtId="3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right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</xf>
    <xf numFmtId="4" fontId="1" fillId="4" borderId="9" xfId="0" applyNumberFormat="1" applyFont="1" applyFill="1" applyBorder="1" applyAlignment="1" applyProtection="1">
      <alignment vertical="center"/>
    </xf>
    <xf numFmtId="3" fontId="5" fillId="6" borderId="1" xfId="0" applyNumberFormat="1" applyFont="1" applyFill="1" applyBorder="1" applyAlignment="1" applyProtection="1">
      <alignment horizontal="center" vertical="center"/>
    </xf>
    <xf numFmtId="3" fontId="7" fillId="6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4" fontId="1" fillId="5" borderId="4" xfId="0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11" fontId="5" fillId="0" borderId="1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1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" fillId="4" borderId="7" xfId="0" applyNumberFormat="1" applyFont="1" applyFill="1" applyBorder="1" applyAlignment="1" applyProtection="1">
      <alignment horizontal="right" vertical="center"/>
    </xf>
    <xf numFmtId="0" fontId="1" fillId="4" borderId="8" xfId="0" applyNumberFormat="1" applyFont="1" applyFill="1" applyBorder="1" applyAlignment="1" applyProtection="1">
      <alignment horizontal="right" vertical="center"/>
    </xf>
    <xf numFmtId="0" fontId="1" fillId="4" borderId="9" xfId="0" applyNumberFormat="1" applyFont="1" applyFill="1" applyBorder="1" applyAlignment="1" applyProtection="1">
      <alignment horizontal="right" vertical="center"/>
    </xf>
    <xf numFmtId="0" fontId="1" fillId="5" borderId="2" xfId="0" applyFont="1" applyFill="1" applyBorder="1" applyAlignment="1" applyProtection="1">
      <alignment horizontal="right" vertical="center"/>
    </xf>
    <xf numFmtId="0" fontId="1" fillId="5" borderId="3" xfId="0" applyFont="1" applyFill="1" applyBorder="1" applyAlignment="1" applyProtection="1">
      <alignment horizontal="right" vertical="center"/>
    </xf>
    <xf numFmtId="0" fontId="1" fillId="5" borderId="4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 wrapText="1"/>
      <protection locked="0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1"/>
  <sheetViews>
    <sheetView tabSelected="1" zoomScaleNormal="100" workbookViewId="0"/>
  </sheetViews>
  <sheetFormatPr defaultRowHeight="15" x14ac:dyDescent="0.25"/>
  <cols>
    <col min="1" max="1" width="4.28515625" style="46" customWidth="1"/>
    <col min="2" max="2" width="38.5703125" style="46" customWidth="1"/>
    <col min="3" max="3" width="16.5703125" style="1" customWidth="1"/>
    <col min="4" max="4" width="16" style="2" customWidth="1"/>
    <col min="5" max="5" width="18.28515625" style="46" customWidth="1"/>
    <col min="6" max="6" width="25.42578125" style="46" customWidth="1"/>
    <col min="7" max="16384" width="9.140625" style="46"/>
  </cols>
  <sheetData>
    <row r="1" spans="2:7" x14ac:dyDescent="0.25">
      <c r="B1" s="35"/>
      <c r="C1" s="7"/>
      <c r="D1" s="8"/>
      <c r="E1" s="35"/>
      <c r="F1" s="35"/>
    </row>
    <row r="2" spans="2:7" x14ac:dyDescent="0.25">
      <c r="B2" s="30" t="s">
        <v>0</v>
      </c>
      <c r="C2" s="58" t="s">
        <v>1</v>
      </c>
      <c r="D2" s="18"/>
      <c r="E2" s="36"/>
      <c r="F2" s="35"/>
    </row>
    <row r="3" spans="2:7" x14ac:dyDescent="0.25">
      <c r="B3" s="36"/>
      <c r="C3" s="19"/>
      <c r="D3" s="18"/>
      <c r="E3" s="36"/>
      <c r="F3" s="35"/>
    </row>
    <row r="4" spans="2:7" x14ac:dyDescent="0.25">
      <c r="B4" s="37" t="s">
        <v>2</v>
      </c>
      <c r="C4" s="37"/>
      <c r="D4" s="37"/>
      <c r="E4" s="37"/>
      <c r="F4" s="47"/>
      <c r="G4" s="48"/>
    </row>
    <row r="5" spans="2:7" x14ac:dyDescent="0.25">
      <c r="B5" s="38"/>
      <c r="C5" s="20"/>
      <c r="D5" s="21"/>
      <c r="E5" s="38"/>
      <c r="F5" s="49"/>
    </row>
    <row r="6" spans="2:7" x14ac:dyDescent="0.25">
      <c r="B6" s="57" t="s">
        <v>490</v>
      </c>
      <c r="C6" s="20"/>
      <c r="D6" s="21"/>
      <c r="E6" s="38"/>
      <c r="F6" s="49"/>
    </row>
    <row r="7" spans="2:7" x14ac:dyDescent="0.25">
      <c r="B7" s="20"/>
      <c r="C7" s="20"/>
      <c r="D7" s="21"/>
      <c r="E7" s="38"/>
      <c r="F7" s="49"/>
    </row>
    <row r="8" spans="2:7" x14ac:dyDescent="0.25">
      <c r="B8" s="39" t="s">
        <v>175</v>
      </c>
      <c r="C8" s="28"/>
      <c r="D8" s="29"/>
      <c r="E8" s="38"/>
      <c r="F8" s="49"/>
    </row>
    <row r="9" spans="2:7" x14ac:dyDescent="0.25">
      <c r="B9" s="39"/>
      <c r="C9" s="28"/>
      <c r="D9" s="29"/>
      <c r="E9" s="38"/>
      <c r="F9" s="49"/>
    </row>
    <row r="10" spans="2:7" x14ac:dyDescent="0.25">
      <c r="B10" s="35"/>
      <c r="C10" s="7"/>
      <c r="D10" s="8"/>
      <c r="E10" s="35"/>
      <c r="F10" s="35"/>
    </row>
    <row r="11" spans="2:7" s="51" customFormat="1" ht="43.5" customHeight="1" x14ac:dyDescent="0.25">
      <c r="B11" s="9" t="s">
        <v>3</v>
      </c>
      <c r="C11" s="10" t="s">
        <v>14</v>
      </c>
      <c r="D11" s="11" t="s">
        <v>15</v>
      </c>
      <c r="E11" s="10" t="s">
        <v>16</v>
      </c>
      <c r="F11" s="11" t="s">
        <v>17</v>
      </c>
      <c r="G11" s="50"/>
    </row>
    <row r="12" spans="2:7" s="51" customFormat="1" ht="15" customHeight="1" x14ac:dyDescent="0.25">
      <c r="B12" s="32" t="s">
        <v>19</v>
      </c>
      <c r="C12" s="23" t="s">
        <v>13</v>
      </c>
      <c r="D12" s="25">
        <v>200</v>
      </c>
      <c r="E12" s="22"/>
      <c r="F12" s="52">
        <f>E12*D12</f>
        <v>0</v>
      </c>
      <c r="G12" s="50"/>
    </row>
    <row r="13" spans="2:7" s="51" customFormat="1" ht="12.75" x14ac:dyDescent="0.25">
      <c r="B13" s="32" t="s">
        <v>20</v>
      </c>
      <c r="C13" s="23" t="s">
        <v>13</v>
      </c>
      <c r="D13" s="25">
        <v>150</v>
      </c>
      <c r="E13" s="22"/>
      <c r="F13" s="52">
        <f t="shared" ref="F13:F76" si="0">E13*D13</f>
        <v>0</v>
      </c>
      <c r="G13" s="50"/>
    </row>
    <row r="14" spans="2:7" s="51" customFormat="1" ht="12.75" x14ac:dyDescent="0.25">
      <c r="B14" s="32" t="s">
        <v>21</v>
      </c>
      <c r="C14" s="23" t="s">
        <v>13</v>
      </c>
      <c r="D14" s="25">
        <v>300</v>
      </c>
      <c r="E14" s="22"/>
      <c r="F14" s="52">
        <f t="shared" si="0"/>
        <v>0</v>
      </c>
      <c r="G14" s="50"/>
    </row>
    <row r="15" spans="2:7" s="51" customFormat="1" ht="12.75" x14ac:dyDescent="0.25">
      <c r="B15" s="32" t="s">
        <v>22</v>
      </c>
      <c r="C15" s="23" t="s">
        <v>13</v>
      </c>
      <c r="D15" s="25">
        <v>50</v>
      </c>
      <c r="E15" s="22"/>
      <c r="F15" s="52">
        <f t="shared" si="0"/>
        <v>0</v>
      </c>
      <c r="G15" s="50"/>
    </row>
    <row r="16" spans="2:7" s="51" customFormat="1" ht="12.75" x14ac:dyDescent="0.25">
      <c r="B16" s="32" t="s">
        <v>23</v>
      </c>
      <c r="C16" s="23" t="s">
        <v>13</v>
      </c>
      <c r="D16" s="25">
        <v>500</v>
      </c>
      <c r="E16" s="22"/>
      <c r="F16" s="52">
        <f t="shared" si="0"/>
        <v>0</v>
      </c>
      <c r="G16" s="50"/>
    </row>
    <row r="17" spans="2:7" s="51" customFormat="1" ht="12.75" x14ac:dyDescent="0.25">
      <c r="B17" s="32" t="s">
        <v>24</v>
      </c>
      <c r="C17" s="23" t="s">
        <v>13</v>
      </c>
      <c r="D17" s="25">
        <v>300</v>
      </c>
      <c r="E17" s="22"/>
      <c r="F17" s="52">
        <f t="shared" si="0"/>
        <v>0</v>
      </c>
      <c r="G17" s="50"/>
    </row>
    <row r="18" spans="2:7" s="51" customFormat="1" ht="12.75" x14ac:dyDescent="0.25">
      <c r="B18" s="32" t="s">
        <v>4</v>
      </c>
      <c r="C18" s="23" t="s">
        <v>13</v>
      </c>
      <c r="D18" s="25">
        <v>200</v>
      </c>
      <c r="E18" s="22"/>
      <c r="F18" s="52">
        <f t="shared" si="0"/>
        <v>0</v>
      </c>
      <c r="G18" s="50"/>
    </row>
    <row r="19" spans="2:7" s="51" customFormat="1" ht="12.75" x14ac:dyDescent="0.25">
      <c r="B19" s="32" t="s">
        <v>25</v>
      </c>
      <c r="C19" s="23" t="s">
        <v>13</v>
      </c>
      <c r="D19" s="25">
        <v>300</v>
      </c>
      <c r="E19" s="22"/>
      <c r="F19" s="52">
        <f t="shared" si="0"/>
        <v>0</v>
      </c>
      <c r="G19" s="50"/>
    </row>
    <row r="20" spans="2:7" s="51" customFormat="1" ht="12.75" x14ac:dyDescent="0.25">
      <c r="B20" s="32" t="s">
        <v>26</v>
      </c>
      <c r="C20" s="23" t="s">
        <v>13</v>
      </c>
      <c r="D20" s="25">
        <v>300</v>
      </c>
      <c r="E20" s="22"/>
      <c r="F20" s="52">
        <f t="shared" si="0"/>
        <v>0</v>
      </c>
      <c r="G20" s="50"/>
    </row>
    <row r="21" spans="2:7" s="51" customFormat="1" ht="12.75" x14ac:dyDescent="0.25">
      <c r="B21" s="32" t="s">
        <v>27</v>
      </c>
      <c r="C21" s="23" t="s">
        <v>13</v>
      </c>
      <c r="D21" s="25">
        <v>300</v>
      </c>
      <c r="E21" s="22"/>
      <c r="F21" s="52">
        <f t="shared" si="0"/>
        <v>0</v>
      </c>
      <c r="G21" s="50"/>
    </row>
    <row r="22" spans="2:7" s="51" customFormat="1" ht="12.75" x14ac:dyDescent="0.25">
      <c r="B22" s="33" t="s">
        <v>28</v>
      </c>
      <c r="C22" s="23" t="s">
        <v>13</v>
      </c>
      <c r="D22" s="25">
        <v>300</v>
      </c>
      <c r="E22" s="22"/>
      <c r="F22" s="52">
        <f t="shared" si="0"/>
        <v>0</v>
      </c>
      <c r="G22" s="50"/>
    </row>
    <row r="23" spans="2:7" s="51" customFormat="1" ht="12.75" x14ac:dyDescent="0.25">
      <c r="B23" s="33" t="s">
        <v>29</v>
      </c>
      <c r="C23" s="23" t="s">
        <v>13</v>
      </c>
      <c r="D23" s="25">
        <v>150</v>
      </c>
      <c r="E23" s="22"/>
      <c r="F23" s="52">
        <f t="shared" si="0"/>
        <v>0</v>
      </c>
      <c r="G23" s="50"/>
    </row>
    <row r="24" spans="2:7" s="51" customFormat="1" ht="12.75" x14ac:dyDescent="0.25">
      <c r="B24" s="33" t="s">
        <v>30</v>
      </c>
      <c r="C24" s="23" t="s">
        <v>13</v>
      </c>
      <c r="D24" s="25">
        <v>200</v>
      </c>
      <c r="E24" s="22"/>
      <c r="F24" s="52">
        <f t="shared" si="0"/>
        <v>0</v>
      </c>
      <c r="G24" s="50"/>
    </row>
    <row r="25" spans="2:7" s="51" customFormat="1" ht="12.75" x14ac:dyDescent="0.25">
      <c r="B25" s="33" t="s">
        <v>31</v>
      </c>
      <c r="C25" s="23" t="s">
        <v>13</v>
      </c>
      <c r="D25" s="25">
        <v>100</v>
      </c>
      <c r="E25" s="22"/>
      <c r="F25" s="52">
        <f t="shared" si="0"/>
        <v>0</v>
      </c>
      <c r="G25" s="50"/>
    </row>
    <row r="26" spans="2:7" s="51" customFormat="1" ht="12.75" x14ac:dyDescent="0.25">
      <c r="B26" s="33" t="s">
        <v>32</v>
      </c>
      <c r="C26" s="23" t="s">
        <v>13</v>
      </c>
      <c r="D26" s="25">
        <v>100</v>
      </c>
      <c r="E26" s="22"/>
      <c r="F26" s="52">
        <f t="shared" si="0"/>
        <v>0</v>
      </c>
      <c r="G26" s="50"/>
    </row>
    <row r="27" spans="2:7" s="51" customFormat="1" ht="12.75" x14ac:dyDescent="0.25">
      <c r="B27" s="33" t="s">
        <v>33</v>
      </c>
      <c r="C27" s="23" t="s">
        <v>13</v>
      </c>
      <c r="D27" s="25">
        <v>100</v>
      </c>
      <c r="E27" s="22"/>
      <c r="F27" s="52">
        <f t="shared" si="0"/>
        <v>0</v>
      </c>
      <c r="G27" s="50"/>
    </row>
    <row r="28" spans="2:7" s="51" customFormat="1" ht="12.75" x14ac:dyDescent="0.25">
      <c r="B28" s="33" t="s">
        <v>34</v>
      </c>
      <c r="C28" s="23" t="s">
        <v>13</v>
      </c>
      <c r="D28" s="25">
        <v>50</v>
      </c>
      <c r="E28" s="22"/>
      <c r="F28" s="52">
        <f t="shared" si="0"/>
        <v>0</v>
      </c>
      <c r="G28" s="50"/>
    </row>
    <row r="29" spans="2:7" s="51" customFormat="1" ht="12.75" x14ac:dyDescent="0.25">
      <c r="B29" s="33" t="s">
        <v>35</v>
      </c>
      <c r="C29" s="23" t="s">
        <v>13</v>
      </c>
      <c r="D29" s="25">
        <v>300</v>
      </c>
      <c r="E29" s="22"/>
      <c r="F29" s="52">
        <f t="shared" si="0"/>
        <v>0</v>
      </c>
      <c r="G29" s="50"/>
    </row>
    <row r="30" spans="2:7" s="51" customFormat="1" ht="12.75" x14ac:dyDescent="0.25">
      <c r="B30" s="33" t="s">
        <v>36</v>
      </c>
      <c r="C30" s="23" t="s">
        <v>13</v>
      </c>
      <c r="D30" s="25">
        <v>200</v>
      </c>
      <c r="E30" s="22"/>
      <c r="F30" s="52">
        <f t="shared" si="0"/>
        <v>0</v>
      </c>
      <c r="G30" s="50"/>
    </row>
    <row r="31" spans="2:7" s="51" customFormat="1" ht="12.75" x14ac:dyDescent="0.25">
      <c r="B31" s="33" t="s">
        <v>37</v>
      </c>
      <c r="C31" s="23" t="s">
        <v>13</v>
      </c>
      <c r="D31" s="25">
        <v>100</v>
      </c>
      <c r="E31" s="22"/>
      <c r="F31" s="52">
        <f t="shared" si="0"/>
        <v>0</v>
      </c>
      <c r="G31" s="50"/>
    </row>
    <row r="32" spans="2:7" s="51" customFormat="1" ht="12.75" x14ac:dyDescent="0.25">
      <c r="B32" s="33" t="s">
        <v>38</v>
      </c>
      <c r="C32" s="23" t="s">
        <v>13</v>
      </c>
      <c r="D32" s="25">
        <v>100</v>
      </c>
      <c r="E32" s="22"/>
      <c r="F32" s="52">
        <f t="shared" si="0"/>
        <v>0</v>
      </c>
      <c r="G32" s="50"/>
    </row>
    <row r="33" spans="2:7" s="51" customFormat="1" ht="12.75" x14ac:dyDescent="0.25">
      <c r="B33" s="33" t="s">
        <v>39</v>
      </c>
      <c r="C33" s="23" t="s">
        <v>13</v>
      </c>
      <c r="D33" s="25">
        <v>300</v>
      </c>
      <c r="E33" s="22"/>
      <c r="F33" s="52">
        <f t="shared" si="0"/>
        <v>0</v>
      </c>
      <c r="G33" s="50"/>
    </row>
    <row r="34" spans="2:7" s="51" customFormat="1" ht="12.75" x14ac:dyDescent="0.25">
      <c r="B34" s="33" t="s">
        <v>40</v>
      </c>
      <c r="C34" s="23" t="s">
        <v>13</v>
      </c>
      <c r="D34" s="25">
        <v>200</v>
      </c>
      <c r="E34" s="22"/>
      <c r="F34" s="52">
        <f t="shared" si="0"/>
        <v>0</v>
      </c>
      <c r="G34" s="50"/>
    </row>
    <row r="35" spans="2:7" s="51" customFormat="1" ht="12.75" x14ac:dyDescent="0.25">
      <c r="B35" s="33" t="s">
        <v>41</v>
      </c>
      <c r="C35" s="23" t="s">
        <v>13</v>
      </c>
      <c r="D35" s="25">
        <v>100</v>
      </c>
      <c r="E35" s="22"/>
      <c r="F35" s="52">
        <f t="shared" si="0"/>
        <v>0</v>
      </c>
      <c r="G35" s="50"/>
    </row>
    <row r="36" spans="2:7" s="51" customFormat="1" ht="12.75" x14ac:dyDescent="0.25">
      <c r="B36" s="33" t="s">
        <v>42</v>
      </c>
      <c r="C36" s="23" t="s">
        <v>13</v>
      </c>
      <c r="D36" s="25">
        <v>100</v>
      </c>
      <c r="E36" s="22"/>
      <c r="F36" s="52">
        <f t="shared" si="0"/>
        <v>0</v>
      </c>
      <c r="G36" s="50"/>
    </row>
    <row r="37" spans="2:7" s="51" customFormat="1" ht="12.75" x14ac:dyDescent="0.25">
      <c r="B37" s="33" t="s">
        <v>43</v>
      </c>
      <c r="C37" s="23" t="s">
        <v>13</v>
      </c>
      <c r="D37" s="25">
        <v>300</v>
      </c>
      <c r="E37" s="22"/>
      <c r="F37" s="52">
        <f t="shared" si="0"/>
        <v>0</v>
      </c>
      <c r="G37" s="50"/>
    </row>
    <row r="38" spans="2:7" s="51" customFormat="1" ht="12.75" x14ac:dyDescent="0.25">
      <c r="B38" s="33" t="s">
        <v>44</v>
      </c>
      <c r="C38" s="23" t="s">
        <v>13</v>
      </c>
      <c r="D38" s="25">
        <v>300</v>
      </c>
      <c r="E38" s="22"/>
      <c r="F38" s="52">
        <f t="shared" si="0"/>
        <v>0</v>
      </c>
      <c r="G38" s="50"/>
    </row>
    <row r="39" spans="2:7" s="51" customFormat="1" ht="12.75" x14ac:dyDescent="0.25">
      <c r="B39" s="33" t="s">
        <v>45</v>
      </c>
      <c r="C39" s="23" t="s">
        <v>13</v>
      </c>
      <c r="D39" s="25">
        <v>1000</v>
      </c>
      <c r="E39" s="22"/>
      <c r="F39" s="52">
        <f t="shared" si="0"/>
        <v>0</v>
      </c>
      <c r="G39" s="50"/>
    </row>
    <row r="40" spans="2:7" s="51" customFormat="1" ht="12.75" x14ac:dyDescent="0.25">
      <c r="B40" s="33" t="s">
        <v>46</v>
      </c>
      <c r="C40" s="23" t="s">
        <v>13</v>
      </c>
      <c r="D40" s="25">
        <v>500</v>
      </c>
      <c r="E40" s="22"/>
      <c r="F40" s="52">
        <f t="shared" si="0"/>
        <v>0</v>
      </c>
      <c r="G40" s="50"/>
    </row>
    <row r="41" spans="2:7" s="51" customFormat="1" ht="12.75" x14ac:dyDescent="0.25">
      <c r="B41" s="33" t="s">
        <v>47</v>
      </c>
      <c r="C41" s="23" t="s">
        <v>13</v>
      </c>
      <c r="D41" s="25">
        <v>1500</v>
      </c>
      <c r="E41" s="22"/>
      <c r="F41" s="52">
        <f t="shared" si="0"/>
        <v>0</v>
      </c>
      <c r="G41" s="50"/>
    </row>
    <row r="42" spans="2:7" s="51" customFormat="1" ht="12.75" x14ac:dyDescent="0.25">
      <c r="B42" s="33" t="s">
        <v>48</v>
      </c>
      <c r="C42" s="23" t="s">
        <v>13</v>
      </c>
      <c r="D42" s="25">
        <v>200</v>
      </c>
      <c r="E42" s="22"/>
      <c r="F42" s="52">
        <f t="shared" si="0"/>
        <v>0</v>
      </c>
      <c r="G42" s="50"/>
    </row>
    <row r="43" spans="2:7" s="51" customFormat="1" ht="12.75" x14ac:dyDescent="0.25">
      <c r="B43" s="33" t="s">
        <v>49</v>
      </c>
      <c r="C43" s="23" t="s">
        <v>13</v>
      </c>
      <c r="D43" s="25">
        <v>500</v>
      </c>
      <c r="E43" s="22"/>
      <c r="F43" s="52">
        <f t="shared" si="0"/>
        <v>0</v>
      </c>
      <c r="G43" s="50"/>
    </row>
    <row r="44" spans="2:7" s="51" customFormat="1" ht="12.75" x14ac:dyDescent="0.25">
      <c r="B44" s="33" t="s">
        <v>50</v>
      </c>
      <c r="C44" s="23" t="s">
        <v>13</v>
      </c>
      <c r="D44" s="25">
        <v>300</v>
      </c>
      <c r="E44" s="22"/>
      <c r="F44" s="52">
        <f t="shared" si="0"/>
        <v>0</v>
      </c>
      <c r="G44" s="50"/>
    </row>
    <row r="45" spans="2:7" s="51" customFormat="1" ht="12.75" x14ac:dyDescent="0.25">
      <c r="B45" s="33" t="s">
        <v>51</v>
      </c>
      <c r="C45" s="23" t="s">
        <v>13</v>
      </c>
      <c r="D45" s="25">
        <v>500</v>
      </c>
      <c r="E45" s="22"/>
      <c r="F45" s="52">
        <f t="shared" si="0"/>
        <v>0</v>
      </c>
      <c r="G45" s="50"/>
    </row>
    <row r="46" spans="2:7" s="51" customFormat="1" ht="12.75" x14ac:dyDescent="0.25">
      <c r="B46" s="33" t="s">
        <v>52</v>
      </c>
      <c r="C46" s="23" t="s">
        <v>13</v>
      </c>
      <c r="D46" s="25">
        <v>100</v>
      </c>
      <c r="E46" s="22"/>
      <c r="F46" s="52">
        <f t="shared" si="0"/>
        <v>0</v>
      </c>
      <c r="G46" s="50"/>
    </row>
    <row r="47" spans="2:7" s="51" customFormat="1" ht="12.75" x14ac:dyDescent="0.25">
      <c r="B47" s="33" t="s">
        <v>53</v>
      </c>
      <c r="C47" s="23" t="s">
        <v>13</v>
      </c>
      <c r="D47" s="25">
        <v>100</v>
      </c>
      <c r="E47" s="22"/>
      <c r="F47" s="52">
        <f t="shared" si="0"/>
        <v>0</v>
      </c>
      <c r="G47" s="50"/>
    </row>
    <row r="48" spans="2:7" s="51" customFormat="1" ht="12.75" x14ac:dyDescent="0.25">
      <c r="B48" s="33" t="s">
        <v>54</v>
      </c>
      <c r="C48" s="23" t="s">
        <v>13</v>
      </c>
      <c r="D48" s="25">
        <v>100</v>
      </c>
      <c r="E48" s="22"/>
      <c r="F48" s="52">
        <f t="shared" si="0"/>
        <v>0</v>
      </c>
      <c r="G48" s="50"/>
    </row>
    <row r="49" spans="2:7" s="51" customFormat="1" ht="12.75" x14ac:dyDescent="0.25">
      <c r="B49" s="33" t="s">
        <v>55</v>
      </c>
      <c r="C49" s="23" t="s">
        <v>13</v>
      </c>
      <c r="D49" s="25">
        <v>500</v>
      </c>
      <c r="E49" s="22"/>
      <c r="F49" s="52">
        <f t="shared" si="0"/>
        <v>0</v>
      </c>
      <c r="G49" s="50"/>
    </row>
    <row r="50" spans="2:7" s="51" customFormat="1" ht="12.75" x14ac:dyDescent="0.25">
      <c r="B50" s="33" t="s">
        <v>56</v>
      </c>
      <c r="C50" s="23" t="s">
        <v>13</v>
      </c>
      <c r="D50" s="25">
        <v>300</v>
      </c>
      <c r="E50" s="22"/>
      <c r="F50" s="52">
        <f t="shared" si="0"/>
        <v>0</v>
      </c>
      <c r="G50" s="50"/>
    </row>
    <row r="51" spans="2:7" s="51" customFormat="1" ht="12.75" x14ac:dyDescent="0.25">
      <c r="B51" s="33" t="s">
        <v>57</v>
      </c>
      <c r="C51" s="23" t="s">
        <v>13</v>
      </c>
      <c r="D51" s="25">
        <v>1500</v>
      </c>
      <c r="E51" s="22"/>
      <c r="F51" s="52">
        <f t="shared" si="0"/>
        <v>0</v>
      </c>
      <c r="G51" s="50"/>
    </row>
    <row r="52" spans="2:7" s="51" customFormat="1" ht="12.75" x14ac:dyDescent="0.25">
      <c r="B52" s="33" t="s">
        <v>58</v>
      </c>
      <c r="C52" s="23" t="s">
        <v>13</v>
      </c>
      <c r="D52" s="26">
        <v>500</v>
      </c>
      <c r="E52" s="22"/>
      <c r="F52" s="52">
        <f t="shared" si="0"/>
        <v>0</v>
      </c>
      <c r="G52" s="50"/>
    </row>
    <row r="53" spans="2:7" s="51" customFormat="1" ht="12.75" x14ac:dyDescent="0.25">
      <c r="B53" s="34" t="s">
        <v>59</v>
      </c>
      <c r="C53" s="12" t="s">
        <v>13</v>
      </c>
      <c r="D53" s="27">
        <v>100</v>
      </c>
      <c r="E53" s="22"/>
      <c r="F53" s="52">
        <f t="shared" si="0"/>
        <v>0</v>
      </c>
      <c r="G53" s="50"/>
    </row>
    <row r="54" spans="2:7" s="51" customFormat="1" ht="12.75" x14ac:dyDescent="0.25">
      <c r="B54" s="34" t="s">
        <v>60</v>
      </c>
      <c r="C54" s="12" t="s">
        <v>13</v>
      </c>
      <c r="D54" s="27">
        <v>150</v>
      </c>
      <c r="E54" s="22"/>
      <c r="F54" s="52">
        <f t="shared" si="0"/>
        <v>0</v>
      </c>
      <c r="G54" s="50"/>
    </row>
    <row r="55" spans="2:7" s="51" customFormat="1" ht="12.75" x14ac:dyDescent="0.25">
      <c r="B55" s="34" t="s">
        <v>61</v>
      </c>
      <c r="C55" s="12" t="s">
        <v>13</v>
      </c>
      <c r="D55" s="27">
        <v>1000</v>
      </c>
      <c r="E55" s="22"/>
      <c r="F55" s="52">
        <f t="shared" si="0"/>
        <v>0</v>
      </c>
      <c r="G55" s="50"/>
    </row>
    <row r="56" spans="2:7" s="51" customFormat="1" ht="12.75" x14ac:dyDescent="0.25">
      <c r="B56" s="34" t="s">
        <v>62</v>
      </c>
      <c r="C56" s="12" t="s">
        <v>13</v>
      </c>
      <c r="D56" s="27">
        <v>1500</v>
      </c>
      <c r="E56" s="22"/>
      <c r="F56" s="52">
        <f t="shared" si="0"/>
        <v>0</v>
      </c>
      <c r="G56" s="50"/>
    </row>
    <row r="57" spans="2:7" s="51" customFormat="1" ht="12.75" x14ac:dyDescent="0.25">
      <c r="B57" s="34" t="s">
        <v>63</v>
      </c>
      <c r="C57" s="12" t="s">
        <v>13</v>
      </c>
      <c r="D57" s="27">
        <v>2500</v>
      </c>
      <c r="E57" s="22"/>
      <c r="F57" s="52">
        <f t="shared" si="0"/>
        <v>0</v>
      </c>
      <c r="G57" s="50"/>
    </row>
    <row r="58" spans="2:7" s="51" customFormat="1" ht="12.75" x14ac:dyDescent="0.25">
      <c r="B58" s="34" t="s">
        <v>64</v>
      </c>
      <c r="C58" s="12" t="s">
        <v>13</v>
      </c>
      <c r="D58" s="27">
        <v>50</v>
      </c>
      <c r="E58" s="22"/>
      <c r="F58" s="52">
        <f t="shared" si="0"/>
        <v>0</v>
      </c>
      <c r="G58" s="50"/>
    </row>
    <row r="59" spans="2:7" s="51" customFormat="1" ht="12.75" x14ac:dyDescent="0.25">
      <c r="B59" s="34" t="s">
        <v>65</v>
      </c>
      <c r="C59" s="12" t="s">
        <v>13</v>
      </c>
      <c r="D59" s="27">
        <v>300</v>
      </c>
      <c r="E59" s="22"/>
      <c r="F59" s="52">
        <f t="shared" si="0"/>
        <v>0</v>
      </c>
      <c r="G59" s="50"/>
    </row>
    <row r="60" spans="2:7" s="51" customFormat="1" ht="12.75" x14ac:dyDescent="0.25">
      <c r="B60" s="34" t="s">
        <v>66</v>
      </c>
      <c r="C60" s="12" t="s">
        <v>13</v>
      </c>
      <c r="D60" s="27">
        <v>150</v>
      </c>
      <c r="E60" s="22"/>
      <c r="F60" s="52">
        <f t="shared" si="0"/>
        <v>0</v>
      </c>
      <c r="G60" s="50"/>
    </row>
    <row r="61" spans="2:7" s="51" customFormat="1" ht="12.75" x14ac:dyDescent="0.25">
      <c r="B61" s="34" t="s">
        <v>67</v>
      </c>
      <c r="C61" s="12" t="s">
        <v>13</v>
      </c>
      <c r="D61" s="27">
        <v>100</v>
      </c>
      <c r="E61" s="22"/>
      <c r="F61" s="52">
        <f t="shared" si="0"/>
        <v>0</v>
      </c>
      <c r="G61" s="50"/>
    </row>
    <row r="62" spans="2:7" s="51" customFormat="1" ht="12.75" x14ac:dyDescent="0.25">
      <c r="B62" s="34" t="s">
        <v>68</v>
      </c>
      <c r="C62" s="12" t="s">
        <v>13</v>
      </c>
      <c r="D62" s="27">
        <v>100</v>
      </c>
      <c r="E62" s="22"/>
      <c r="F62" s="52">
        <f t="shared" si="0"/>
        <v>0</v>
      </c>
      <c r="G62" s="50"/>
    </row>
    <row r="63" spans="2:7" s="51" customFormat="1" ht="12.75" x14ac:dyDescent="0.25">
      <c r="B63" s="34" t="s">
        <v>69</v>
      </c>
      <c r="C63" s="12" t="s">
        <v>13</v>
      </c>
      <c r="D63" s="27">
        <v>100</v>
      </c>
      <c r="E63" s="22"/>
      <c r="F63" s="52">
        <f t="shared" si="0"/>
        <v>0</v>
      </c>
      <c r="G63" s="50"/>
    </row>
    <row r="64" spans="2:7" s="51" customFormat="1" ht="12.75" x14ac:dyDescent="0.25">
      <c r="B64" s="34" t="s">
        <v>70</v>
      </c>
      <c r="C64" s="12" t="s">
        <v>13</v>
      </c>
      <c r="D64" s="27">
        <v>500</v>
      </c>
      <c r="E64" s="22"/>
      <c r="F64" s="52">
        <f t="shared" si="0"/>
        <v>0</v>
      </c>
      <c r="G64" s="50"/>
    </row>
    <row r="65" spans="2:7" s="51" customFormat="1" ht="12.75" x14ac:dyDescent="0.25">
      <c r="B65" s="34" t="s">
        <v>71</v>
      </c>
      <c r="C65" s="12" t="s">
        <v>13</v>
      </c>
      <c r="D65" s="27">
        <v>150</v>
      </c>
      <c r="E65" s="22"/>
      <c r="F65" s="52">
        <f t="shared" si="0"/>
        <v>0</v>
      </c>
      <c r="G65" s="50"/>
    </row>
    <row r="66" spans="2:7" s="51" customFormat="1" ht="12.75" x14ac:dyDescent="0.25">
      <c r="B66" s="34" t="s">
        <v>72</v>
      </c>
      <c r="C66" s="12" t="s">
        <v>13</v>
      </c>
      <c r="D66" s="27">
        <v>250</v>
      </c>
      <c r="E66" s="22"/>
      <c r="F66" s="52">
        <f t="shared" si="0"/>
        <v>0</v>
      </c>
      <c r="G66" s="50"/>
    </row>
    <row r="67" spans="2:7" s="51" customFormat="1" ht="12.75" x14ac:dyDescent="0.25">
      <c r="B67" s="34" t="s">
        <v>73</v>
      </c>
      <c r="C67" s="12" t="s">
        <v>13</v>
      </c>
      <c r="D67" s="27">
        <v>100</v>
      </c>
      <c r="E67" s="22"/>
      <c r="F67" s="52">
        <f t="shared" si="0"/>
        <v>0</v>
      </c>
      <c r="G67" s="50"/>
    </row>
    <row r="68" spans="2:7" s="51" customFormat="1" ht="12.75" x14ac:dyDescent="0.25">
      <c r="B68" s="34" t="s">
        <v>74</v>
      </c>
      <c r="C68" s="12" t="s">
        <v>13</v>
      </c>
      <c r="D68" s="27">
        <v>100</v>
      </c>
      <c r="E68" s="22"/>
      <c r="F68" s="52">
        <f t="shared" si="0"/>
        <v>0</v>
      </c>
      <c r="G68" s="50"/>
    </row>
    <row r="69" spans="2:7" s="51" customFormat="1" ht="12.75" x14ac:dyDescent="0.25">
      <c r="B69" s="34" t="s">
        <v>75</v>
      </c>
      <c r="C69" s="12" t="s">
        <v>13</v>
      </c>
      <c r="D69" s="27">
        <v>50</v>
      </c>
      <c r="E69" s="22"/>
      <c r="F69" s="52">
        <f t="shared" si="0"/>
        <v>0</v>
      </c>
      <c r="G69" s="50"/>
    </row>
    <row r="70" spans="2:7" s="51" customFormat="1" ht="12.75" x14ac:dyDescent="0.25">
      <c r="B70" s="34" t="s">
        <v>76</v>
      </c>
      <c r="C70" s="12" t="s">
        <v>13</v>
      </c>
      <c r="D70" s="27">
        <v>300</v>
      </c>
      <c r="E70" s="22"/>
      <c r="F70" s="52">
        <f t="shared" si="0"/>
        <v>0</v>
      </c>
      <c r="G70" s="50"/>
    </row>
    <row r="71" spans="2:7" s="51" customFormat="1" ht="12.75" x14ac:dyDescent="0.25">
      <c r="B71" s="34" t="s">
        <v>77</v>
      </c>
      <c r="C71" s="12" t="s">
        <v>13</v>
      </c>
      <c r="D71" s="27">
        <v>1500</v>
      </c>
      <c r="E71" s="22"/>
      <c r="F71" s="52">
        <f t="shared" si="0"/>
        <v>0</v>
      </c>
      <c r="G71" s="50"/>
    </row>
    <row r="72" spans="2:7" s="51" customFormat="1" ht="12.75" x14ac:dyDescent="0.25">
      <c r="B72" s="34" t="s">
        <v>78</v>
      </c>
      <c r="C72" s="12" t="s">
        <v>13</v>
      </c>
      <c r="D72" s="27">
        <v>5000</v>
      </c>
      <c r="E72" s="22"/>
      <c r="F72" s="52">
        <f t="shared" si="0"/>
        <v>0</v>
      </c>
      <c r="G72" s="50"/>
    </row>
    <row r="73" spans="2:7" s="51" customFormat="1" ht="12.75" x14ac:dyDescent="0.25">
      <c r="B73" s="34" t="s">
        <v>5</v>
      </c>
      <c r="C73" s="12" t="s">
        <v>13</v>
      </c>
      <c r="D73" s="27">
        <v>100</v>
      </c>
      <c r="E73" s="22"/>
      <c r="F73" s="52">
        <f t="shared" si="0"/>
        <v>0</v>
      </c>
      <c r="G73" s="50"/>
    </row>
    <row r="74" spans="2:7" s="51" customFormat="1" ht="12.75" x14ac:dyDescent="0.25">
      <c r="B74" s="34" t="s">
        <v>79</v>
      </c>
      <c r="C74" s="12" t="s">
        <v>13</v>
      </c>
      <c r="D74" s="27">
        <v>500</v>
      </c>
      <c r="E74" s="22"/>
      <c r="F74" s="52">
        <f t="shared" si="0"/>
        <v>0</v>
      </c>
      <c r="G74" s="50"/>
    </row>
    <row r="75" spans="2:7" s="51" customFormat="1" ht="12.75" x14ac:dyDescent="0.25">
      <c r="B75" s="34" t="s">
        <v>80</v>
      </c>
      <c r="C75" s="12" t="s">
        <v>13</v>
      </c>
      <c r="D75" s="27">
        <v>200</v>
      </c>
      <c r="E75" s="22"/>
      <c r="F75" s="52">
        <f t="shared" si="0"/>
        <v>0</v>
      </c>
      <c r="G75" s="50"/>
    </row>
    <row r="76" spans="2:7" s="51" customFormat="1" ht="12.75" x14ac:dyDescent="0.25">
      <c r="B76" s="34" t="s">
        <v>81</v>
      </c>
      <c r="C76" s="12" t="s">
        <v>13</v>
      </c>
      <c r="D76" s="27">
        <v>50</v>
      </c>
      <c r="E76" s="22"/>
      <c r="F76" s="52">
        <f t="shared" si="0"/>
        <v>0</v>
      </c>
      <c r="G76" s="50"/>
    </row>
    <row r="77" spans="2:7" s="51" customFormat="1" ht="12.75" x14ac:dyDescent="0.25">
      <c r="B77" s="34" t="s">
        <v>82</v>
      </c>
      <c r="C77" s="12" t="s">
        <v>13</v>
      </c>
      <c r="D77" s="27">
        <v>50</v>
      </c>
      <c r="E77" s="22"/>
      <c r="F77" s="52">
        <f t="shared" ref="F77:F140" si="1">E77*D77</f>
        <v>0</v>
      </c>
      <c r="G77" s="50"/>
    </row>
    <row r="78" spans="2:7" s="51" customFormat="1" ht="12.75" x14ac:dyDescent="0.25">
      <c r="B78" s="34" t="s">
        <v>83</v>
      </c>
      <c r="C78" s="12" t="s">
        <v>13</v>
      </c>
      <c r="D78" s="27">
        <v>50</v>
      </c>
      <c r="E78" s="22"/>
      <c r="F78" s="52">
        <f t="shared" si="1"/>
        <v>0</v>
      </c>
      <c r="G78" s="50"/>
    </row>
    <row r="79" spans="2:7" s="51" customFormat="1" ht="12.75" x14ac:dyDescent="0.25">
      <c r="B79" s="34" t="s">
        <v>84</v>
      </c>
      <c r="C79" s="12" t="s">
        <v>13</v>
      </c>
      <c r="D79" s="27">
        <v>300</v>
      </c>
      <c r="E79" s="22"/>
      <c r="F79" s="52">
        <f t="shared" si="1"/>
        <v>0</v>
      </c>
      <c r="G79" s="50"/>
    </row>
    <row r="80" spans="2:7" s="51" customFormat="1" ht="12.75" x14ac:dyDescent="0.25">
      <c r="B80" s="34" t="s">
        <v>85</v>
      </c>
      <c r="C80" s="12" t="s">
        <v>13</v>
      </c>
      <c r="D80" s="27">
        <v>200</v>
      </c>
      <c r="E80" s="22"/>
      <c r="F80" s="52">
        <f t="shared" si="1"/>
        <v>0</v>
      </c>
      <c r="G80" s="50"/>
    </row>
    <row r="81" spans="2:7" s="51" customFormat="1" ht="12.75" x14ac:dyDescent="0.25">
      <c r="B81" s="34" t="s">
        <v>86</v>
      </c>
      <c r="C81" s="12" t="s">
        <v>13</v>
      </c>
      <c r="D81" s="27">
        <v>2000</v>
      </c>
      <c r="E81" s="22"/>
      <c r="F81" s="52">
        <f t="shared" si="1"/>
        <v>0</v>
      </c>
      <c r="G81" s="50"/>
    </row>
    <row r="82" spans="2:7" s="51" customFormat="1" ht="12.75" x14ac:dyDescent="0.25">
      <c r="B82" s="34" t="s">
        <v>87</v>
      </c>
      <c r="C82" s="12" t="s">
        <v>13</v>
      </c>
      <c r="D82" s="27">
        <v>100</v>
      </c>
      <c r="E82" s="22"/>
      <c r="F82" s="52">
        <f t="shared" si="1"/>
        <v>0</v>
      </c>
      <c r="G82" s="50"/>
    </row>
    <row r="83" spans="2:7" s="51" customFormat="1" ht="12.75" x14ac:dyDescent="0.25">
      <c r="B83" s="34" t="s">
        <v>88</v>
      </c>
      <c r="C83" s="12" t="s">
        <v>13</v>
      </c>
      <c r="D83" s="27">
        <v>150</v>
      </c>
      <c r="E83" s="22"/>
      <c r="F83" s="52">
        <f t="shared" si="1"/>
        <v>0</v>
      </c>
      <c r="G83" s="50"/>
    </row>
    <row r="84" spans="2:7" s="51" customFormat="1" ht="12.75" x14ac:dyDescent="0.25">
      <c r="B84" s="34" t="s">
        <v>89</v>
      </c>
      <c r="C84" s="12" t="s">
        <v>13</v>
      </c>
      <c r="D84" s="27">
        <v>100</v>
      </c>
      <c r="E84" s="22"/>
      <c r="F84" s="52">
        <f t="shared" si="1"/>
        <v>0</v>
      </c>
      <c r="G84" s="50"/>
    </row>
    <row r="85" spans="2:7" s="51" customFormat="1" ht="12.75" x14ac:dyDescent="0.25">
      <c r="B85" s="34" t="s">
        <v>90</v>
      </c>
      <c r="C85" s="12" t="s">
        <v>13</v>
      </c>
      <c r="D85" s="27">
        <v>5000</v>
      </c>
      <c r="E85" s="22"/>
      <c r="F85" s="52">
        <f t="shared" si="1"/>
        <v>0</v>
      </c>
      <c r="G85" s="50"/>
    </row>
    <row r="86" spans="2:7" s="51" customFormat="1" ht="12.75" x14ac:dyDescent="0.25">
      <c r="B86" s="34" t="s">
        <v>91</v>
      </c>
      <c r="C86" s="12" t="s">
        <v>13</v>
      </c>
      <c r="D86" s="27">
        <v>3000</v>
      </c>
      <c r="E86" s="22"/>
      <c r="F86" s="52">
        <f t="shared" si="1"/>
        <v>0</v>
      </c>
      <c r="G86" s="50"/>
    </row>
    <row r="87" spans="2:7" s="51" customFormat="1" ht="12.75" x14ac:dyDescent="0.25">
      <c r="B87" s="34" t="s">
        <v>92</v>
      </c>
      <c r="C87" s="12" t="s">
        <v>13</v>
      </c>
      <c r="D87" s="27">
        <v>2000</v>
      </c>
      <c r="E87" s="22"/>
      <c r="F87" s="52">
        <f t="shared" si="1"/>
        <v>0</v>
      </c>
      <c r="G87" s="50"/>
    </row>
    <row r="88" spans="2:7" s="51" customFormat="1" ht="12.75" x14ac:dyDescent="0.25">
      <c r="B88" s="34" t="s">
        <v>93</v>
      </c>
      <c r="C88" s="12" t="s">
        <v>13</v>
      </c>
      <c r="D88" s="27">
        <v>1000</v>
      </c>
      <c r="E88" s="22"/>
      <c r="F88" s="52">
        <f t="shared" si="1"/>
        <v>0</v>
      </c>
      <c r="G88" s="50"/>
    </row>
    <row r="89" spans="2:7" s="51" customFormat="1" ht="12.75" x14ac:dyDescent="0.25">
      <c r="B89" s="34" t="s">
        <v>94</v>
      </c>
      <c r="C89" s="12" t="s">
        <v>13</v>
      </c>
      <c r="D89" s="27">
        <v>50</v>
      </c>
      <c r="E89" s="22"/>
      <c r="F89" s="52">
        <f t="shared" si="1"/>
        <v>0</v>
      </c>
      <c r="G89" s="50"/>
    </row>
    <row r="90" spans="2:7" s="51" customFormat="1" ht="12.75" x14ac:dyDescent="0.25">
      <c r="B90" s="34" t="s">
        <v>95</v>
      </c>
      <c r="C90" s="12" t="s">
        <v>13</v>
      </c>
      <c r="D90" s="27">
        <v>2000</v>
      </c>
      <c r="E90" s="22"/>
      <c r="F90" s="52">
        <f t="shared" si="1"/>
        <v>0</v>
      </c>
      <c r="G90" s="50"/>
    </row>
    <row r="91" spans="2:7" s="51" customFormat="1" ht="12.75" x14ac:dyDescent="0.25">
      <c r="B91" s="34" t="s">
        <v>96</v>
      </c>
      <c r="C91" s="12" t="s">
        <v>13</v>
      </c>
      <c r="D91" s="27">
        <v>500</v>
      </c>
      <c r="E91" s="22"/>
      <c r="F91" s="52">
        <f t="shared" si="1"/>
        <v>0</v>
      </c>
      <c r="G91" s="50"/>
    </row>
    <row r="92" spans="2:7" s="51" customFormat="1" ht="12.75" x14ac:dyDescent="0.25">
      <c r="B92" s="34" t="s">
        <v>97</v>
      </c>
      <c r="C92" s="12" t="s">
        <v>13</v>
      </c>
      <c r="D92" s="27">
        <v>500</v>
      </c>
      <c r="E92" s="22"/>
      <c r="F92" s="52">
        <f t="shared" si="1"/>
        <v>0</v>
      </c>
      <c r="G92" s="50"/>
    </row>
    <row r="93" spans="2:7" s="51" customFormat="1" ht="12.75" x14ac:dyDescent="0.25">
      <c r="B93" s="34" t="s">
        <v>98</v>
      </c>
      <c r="C93" s="12" t="s">
        <v>13</v>
      </c>
      <c r="D93" s="27">
        <v>500</v>
      </c>
      <c r="E93" s="22"/>
      <c r="F93" s="52">
        <f t="shared" si="1"/>
        <v>0</v>
      </c>
      <c r="G93" s="50"/>
    </row>
    <row r="94" spans="2:7" s="51" customFormat="1" ht="12.75" x14ac:dyDescent="0.25">
      <c r="B94" s="34" t="s">
        <v>99</v>
      </c>
      <c r="C94" s="12" t="s">
        <v>13</v>
      </c>
      <c r="D94" s="27">
        <v>300</v>
      </c>
      <c r="E94" s="22"/>
      <c r="F94" s="52">
        <f t="shared" si="1"/>
        <v>0</v>
      </c>
      <c r="G94" s="50"/>
    </row>
    <row r="95" spans="2:7" s="51" customFormat="1" ht="12.75" x14ac:dyDescent="0.25">
      <c r="B95" s="34" t="s">
        <v>100</v>
      </c>
      <c r="C95" s="12" t="s">
        <v>13</v>
      </c>
      <c r="D95" s="27">
        <v>300</v>
      </c>
      <c r="E95" s="22"/>
      <c r="F95" s="52">
        <f t="shared" si="1"/>
        <v>0</v>
      </c>
      <c r="G95" s="50"/>
    </row>
    <row r="96" spans="2:7" s="51" customFormat="1" ht="12.75" x14ac:dyDescent="0.25">
      <c r="B96" s="34" t="s">
        <v>101</v>
      </c>
      <c r="C96" s="12" t="s">
        <v>13</v>
      </c>
      <c r="D96" s="27">
        <v>300</v>
      </c>
      <c r="E96" s="22"/>
      <c r="F96" s="52">
        <f t="shared" si="1"/>
        <v>0</v>
      </c>
      <c r="G96" s="50"/>
    </row>
    <row r="97" spans="2:7" s="51" customFormat="1" ht="12.75" x14ac:dyDescent="0.25">
      <c r="B97" s="34" t="s">
        <v>102</v>
      </c>
      <c r="C97" s="12" t="s">
        <v>13</v>
      </c>
      <c r="D97" s="27">
        <v>3500</v>
      </c>
      <c r="E97" s="22"/>
      <c r="F97" s="52">
        <f t="shared" si="1"/>
        <v>0</v>
      </c>
      <c r="G97" s="50"/>
    </row>
    <row r="98" spans="2:7" s="51" customFormat="1" ht="12.75" x14ac:dyDescent="0.25">
      <c r="B98" s="34" t="s">
        <v>103</v>
      </c>
      <c r="C98" s="12" t="s">
        <v>13</v>
      </c>
      <c r="D98" s="27">
        <v>600</v>
      </c>
      <c r="E98" s="22"/>
      <c r="F98" s="52">
        <f t="shared" si="1"/>
        <v>0</v>
      </c>
      <c r="G98" s="50"/>
    </row>
    <row r="99" spans="2:7" s="51" customFormat="1" ht="12.75" x14ac:dyDescent="0.25">
      <c r="B99" s="34" t="s">
        <v>104</v>
      </c>
      <c r="C99" s="12" t="s">
        <v>13</v>
      </c>
      <c r="D99" s="27">
        <v>400</v>
      </c>
      <c r="E99" s="22"/>
      <c r="F99" s="52">
        <f t="shared" si="1"/>
        <v>0</v>
      </c>
      <c r="G99" s="50"/>
    </row>
    <row r="100" spans="2:7" s="51" customFormat="1" ht="12.75" x14ac:dyDescent="0.25">
      <c r="B100" s="34" t="s">
        <v>105</v>
      </c>
      <c r="C100" s="12" t="s">
        <v>13</v>
      </c>
      <c r="D100" s="27">
        <v>50</v>
      </c>
      <c r="E100" s="22"/>
      <c r="F100" s="52">
        <f t="shared" si="1"/>
        <v>0</v>
      </c>
      <c r="G100" s="50"/>
    </row>
    <row r="101" spans="2:7" s="51" customFormat="1" ht="12.75" x14ac:dyDescent="0.25">
      <c r="B101" s="34" t="s">
        <v>106</v>
      </c>
      <c r="C101" s="12" t="s">
        <v>13</v>
      </c>
      <c r="D101" s="27">
        <v>50</v>
      </c>
      <c r="E101" s="22"/>
      <c r="F101" s="52">
        <f t="shared" si="1"/>
        <v>0</v>
      </c>
      <c r="G101" s="50"/>
    </row>
    <row r="102" spans="2:7" s="51" customFormat="1" ht="12.75" x14ac:dyDescent="0.25">
      <c r="B102" s="34" t="s">
        <v>107</v>
      </c>
      <c r="C102" s="12" t="s">
        <v>13</v>
      </c>
      <c r="D102" s="27">
        <v>300</v>
      </c>
      <c r="E102" s="22"/>
      <c r="F102" s="52">
        <f t="shared" si="1"/>
        <v>0</v>
      </c>
      <c r="G102" s="50"/>
    </row>
    <row r="103" spans="2:7" s="51" customFormat="1" ht="12.75" x14ac:dyDescent="0.25">
      <c r="B103" s="34" t="s">
        <v>108</v>
      </c>
      <c r="C103" s="12" t="s">
        <v>13</v>
      </c>
      <c r="D103" s="27">
        <v>650</v>
      </c>
      <c r="E103" s="22"/>
      <c r="F103" s="52">
        <f t="shared" si="1"/>
        <v>0</v>
      </c>
      <c r="G103" s="50"/>
    </row>
    <row r="104" spans="2:7" s="51" customFormat="1" ht="12.75" x14ac:dyDescent="0.25">
      <c r="B104" s="34" t="s">
        <v>109</v>
      </c>
      <c r="C104" s="12" t="s">
        <v>13</v>
      </c>
      <c r="D104" s="27">
        <v>100</v>
      </c>
      <c r="E104" s="22"/>
      <c r="F104" s="52">
        <f t="shared" si="1"/>
        <v>0</v>
      </c>
      <c r="G104" s="50"/>
    </row>
    <row r="105" spans="2:7" s="51" customFormat="1" ht="12.75" x14ac:dyDescent="0.25">
      <c r="B105" s="34" t="s">
        <v>110</v>
      </c>
      <c r="C105" s="12" t="s">
        <v>13</v>
      </c>
      <c r="D105" s="27">
        <v>50</v>
      </c>
      <c r="E105" s="22"/>
      <c r="F105" s="52">
        <f t="shared" si="1"/>
        <v>0</v>
      </c>
      <c r="G105" s="50"/>
    </row>
    <row r="106" spans="2:7" s="51" customFormat="1" ht="12.75" x14ac:dyDescent="0.25">
      <c r="B106" s="34" t="s">
        <v>111</v>
      </c>
      <c r="C106" s="12" t="s">
        <v>13</v>
      </c>
      <c r="D106" s="27">
        <v>5000</v>
      </c>
      <c r="E106" s="22"/>
      <c r="F106" s="52">
        <f t="shared" si="1"/>
        <v>0</v>
      </c>
      <c r="G106" s="50"/>
    </row>
    <row r="107" spans="2:7" s="51" customFormat="1" ht="12.75" x14ac:dyDescent="0.25">
      <c r="B107" s="34" t="s">
        <v>112</v>
      </c>
      <c r="C107" s="12" t="s">
        <v>13</v>
      </c>
      <c r="D107" s="27">
        <v>30000</v>
      </c>
      <c r="E107" s="22"/>
      <c r="F107" s="52">
        <f t="shared" si="1"/>
        <v>0</v>
      </c>
      <c r="G107" s="50"/>
    </row>
    <row r="108" spans="2:7" s="51" customFormat="1" ht="12.75" x14ac:dyDescent="0.25">
      <c r="B108" s="34" t="s">
        <v>113</v>
      </c>
      <c r="C108" s="12" t="s">
        <v>13</v>
      </c>
      <c r="D108" s="27">
        <v>60000</v>
      </c>
      <c r="E108" s="22"/>
      <c r="F108" s="52">
        <f t="shared" si="1"/>
        <v>0</v>
      </c>
      <c r="G108" s="50"/>
    </row>
    <row r="109" spans="2:7" s="51" customFormat="1" ht="12.75" x14ac:dyDescent="0.25">
      <c r="B109" s="34" t="s">
        <v>114</v>
      </c>
      <c r="C109" s="12" t="s">
        <v>13</v>
      </c>
      <c r="D109" s="27">
        <v>100</v>
      </c>
      <c r="E109" s="22"/>
      <c r="F109" s="52">
        <f t="shared" si="1"/>
        <v>0</v>
      </c>
      <c r="G109" s="50"/>
    </row>
    <row r="110" spans="2:7" s="51" customFormat="1" ht="12.75" x14ac:dyDescent="0.25">
      <c r="B110" s="34" t="s">
        <v>115</v>
      </c>
      <c r="C110" s="12" t="s">
        <v>13</v>
      </c>
      <c r="D110" s="27">
        <v>500</v>
      </c>
      <c r="E110" s="22"/>
      <c r="F110" s="52">
        <f t="shared" si="1"/>
        <v>0</v>
      </c>
      <c r="G110" s="50"/>
    </row>
    <row r="111" spans="2:7" s="51" customFormat="1" ht="12.75" x14ac:dyDescent="0.25">
      <c r="B111" s="34" t="s">
        <v>116</v>
      </c>
      <c r="C111" s="12" t="s">
        <v>13</v>
      </c>
      <c r="D111" s="27">
        <v>100</v>
      </c>
      <c r="E111" s="22"/>
      <c r="F111" s="52">
        <f t="shared" si="1"/>
        <v>0</v>
      </c>
      <c r="G111" s="50"/>
    </row>
    <row r="112" spans="2:7" s="51" customFormat="1" ht="12.75" x14ac:dyDescent="0.25">
      <c r="B112" s="34" t="s">
        <v>117</v>
      </c>
      <c r="C112" s="12" t="s">
        <v>13</v>
      </c>
      <c r="D112" s="27">
        <v>50</v>
      </c>
      <c r="E112" s="22"/>
      <c r="F112" s="52">
        <f t="shared" si="1"/>
        <v>0</v>
      </c>
      <c r="G112" s="50"/>
    </row>
    <row r="113" spans="2:7" s="51" customFormat="1" ht="12.75" x14ac:dyDescent="0.25">
      <c r="B113" s="34" t="s">
        <v>118</v>
      </c>
      <c r="C113" s="12" t="s">
        <v>13</v>
      </c>
      <c r="D113" s="27">
        <v>100</v>
      </c>
      <c r="E113" s="22"/>
      <c r="F113" s="52">
        <f t="shared" si="1"/>
        <v>0</v>
      </c>
      <c r="G113" s="50"/>
    </row>
    <row r="114" spans="2:7" s="51" customFormat="1" ht="12.75" x14ac:dyDescent="0.25">
      <c r="B114" s="34" t="s">
        <v>6</v>
      </c>
      <c r="C114" s="12" t="s">
        <v>13</v>
      </c>
      <c r="D114" s="27">
        <v>1500</v>
      </c>
      <c r="E114" s="22"/>
      <c r="F114" s="52">
        <f t="shared" si="1"/>
        <v>0</v>
      </c>
      <c r="G114" s="50"/>
    </row>
    <row r="115" spans="2:7" s="51" customFormat="1" ht="12.75" x14ac:dyDescent="0.25">
      <c r="B115" s="34" t="s">
        <v>119</v>
      </c>
      <c r="C115" s="12" t="s">
        <v>13</v>
      </c>
      <c r="D115" s="27">
        <v>300</v>
      </c>
      <c r="E115" s="22"/>
      <c r="F115" s="52">
        <f t="shared" si="1"/>
        <v>0</v>
      </c>
      <c r="G115" s="50"/>
    </row>
    <row r="116" spans="2:7" s="51" customFormat="1" ht="12.75" x14ac:dyDescent="0.25">
      <c r="B116" s="34" t="s">
        <v>120</v>
      </c>
      <c r="C116" s="12" t="s">
        <v>13</v>
      </c>
      <c r="D116" s="27">
        <v>250</v>
      </c>
      <c r="E116" s="22"/>
      <c r="F116" s="52">
        <f t="shared" si="1"/>
        <v>0</v>
      </c>
      <c r="G116" s="50"/>
    </row>
    <row r="117" spans="2:7" s="51" customFormat="1" ht="12.75" x14ac:dyDescent="0.25">
      <c r="B117" s="34" t="s">
        <v>121</v>
      </c>
      <c r="C117" s="12" t="s">
        <v>13</v>
      </c>
      <c r="D117" s="27">
        <v>500</v>
      </c>
      <c r="E117" s="22"/>
      <c r="F117" s="52">
        <f t="shared" si="1"/>
        <v>0</v>
      </c>
      <c r="G117" s="50"/>
    </row>
    <row r="118" spans="2:7" s="51" customFormat="1" ht="12.75" x14ac:dyDescent="0.25">
      <c r="B118" s="34" t="s">
        <v>122</v>
      </c>
      <c r="C118" s="12" t="s">
        <v>13</v>
      </c>
      <c r="D118" s="27">
        <v>1000</v>
      </c>
      <c r="E118" s="22"/>
      <c r="F118" s="52">
        <f t="shared" si="1"/>
        <v>0</v>
      </c>
      <c r="G118" s="50"/>
    </row>
    <row r="119" spans="2:7" s="51" customFormat="1" ht="12.75" x14ac:dyDescent="0.25">
      <c r="B119" s="34" t="s">
        <v>123</v>
      </c>
      <c r="C119" s="12" t="s">
        <v>13</v>
      </c>
      <c r="D119" s="27">
        <v>350</v>
      </c>
      <c r="E119" s="22"/>
      <c r="F119" s="52">
        <f t="shared" si="1"/>
        <v>0</v>
      </c>
      <c r="G119" s="50"/>
    </row>
    <row r="120" spans="2:7" s="51" customFormat="1" ht="12.75" x14ac:dyDescent="0.25">
      <c r="B120" s="34" t="s">
        <v>124</v>
      </c>
      <c r="C120" s="12" t="s">
        <v>13</v>
      </c>
      <c r="D120" s="27">
        <v>100</v>
      </c>
      <c r="E120" s="22"/>
      <c r="F120" s="52">
        <f t="shared" si="1"/>
        <v>0</v>
      </c>
      <c r="G120" s="50"/>
    </row>
    <row r="121" spans="2:7" s="51" customFormat="1" ht="12.75" x14ac:dyDescent="0.25">
      <c r="B121" s="34" t="s">
        <v>125</v>
      </c>
      <c r="C121" s="12" t="s">
        <v>13</v>
      </c>
      <c r="D121" s="27">
        <v>100</v>
      </c>
      <c r="E121" s="22"/>
      <c r="F121" s="52">
        <f t="shared" si="1"/>
        <v>0</v>
      </c>
      <c r="G121" s="50"/>
    </row>
    <row r="122" spans="2:7" s="51" customFormat="1" ht="12.75" x14ac:dyDescent="0.25">
      <c r="B122" s="34" t="s">
        <v>126</v>
      </c>
      <c r="C122" s="12" t="s">
        <v>13</v>
      </c>
      <c r="D122" s="27">
        <v>50</v>
      </c>
      <c r="E122" s="22"/>
      <c r="F122" s="52">
        <f t="shared" si="1"/>
        <v>0</v>
      </c>
      <c r="G122" s="50"/>
    </row>
    <row r="123" spans="2:7" s="51" customFormat="1" ht="12.75" x14ac:dyDescent="0.25">
      <c r="B123" s="34" t="s">
        <v>127</v>
      </c>
      <c r="C123" s="12" t="s">
        <v>13</v>
      </c>
      <c r="D123" s="27">
        <v>50</v>
      </c>
      <c r="E123" s="22"/>
      <c r="F123" s="52">
        <f t="shared" si="1"/>
        <v>0</v>
      </c>
      <c r="G123" s="50"/>
    </row>
    <row r="124" spans="2:7" s="51" customFormat="1" ht="12.75" x14ac:dyDescent="0.25">
      <c r="B124" s="34" t="s">
        <v>128</v>
      </c>
      <c r="C124" s="12" t="s">
        <v>13</v>
      </c>
      <c r="D124" s="27">
        <v>1500</v>
      </c>
      <c r="E124" s="22"/>
      <c r="F124" s="52">
        <f t="shared" si="1"/>
        <v>0</v>
      </c>
      <c r="G124" s="50"/>
    </row>
    <row r="125" spans="2:7" s="51" customFormat="1" ht="12.75" x14ac:dyDescent="0.25">
      <c r="B125" s="34" t="s">
        <v>129</v>
      </c>
      <c r="C125" s="12" t="s">
        <v>13</v>
      </c>
      <c r="D125" s="27">
        <v>500</v>
      </c>
      <c r="E125" s="22"/>
      <c r="F125" s="52">
        <f t="shared" si="1"/>
        <v>0</v>
      </c>
      <c r="G125" s="50"/>
    </row>
    <row r="126" spans="2:7" s="51" customFormat="1" ht="12.75" x14ac:dyDescent="0.25">
      <c r="B126" s="34" t="s">
        <v>130</v>
      </c>
      <c r="C126" s="12" t="s">
        <v>13</v>
      </c>
      <c r="D126" s="27">
        <v>3500</v>
      </c>
      <c r="E126" s="22"/>
      <c r="F126" s="52">
        <f t="shared" si="1"/>
        <v>0</v>
      </c>
      <c r="G126" s="50"/>
    </row>
    <row r="127" spans="2:7" s="51" customFormat="1" ht="12.75" x14ac:dyDescent="0.25">
      <c r="B127" s="34" t="s">
        <v>131</v>
      </c>
      <c r="C127" s="12" t="s">
        <v>13</v>
      </c>
      <c r="D127" s="27">
        <v>1300</v>
      </c>
      <c r="E127" s="22"/>
      <c r="F127" s="52">
        <f t="shared" si="1"/>
        <v>0</v>
      </c>
      <c r="G127" s="50"/>
    </row>
    <row r="128" spans="2:7" s="51" customFormat="1" ht="12.75" x14ac:dyDescent="0.25">
      <c r="B128" s="34" t="s">
        <v>132</v>
      </c>
      <c r="C128" s="12" t="s">
        <v>13</v>
      </c>
      <c r="D128" s="27">
        <v>500</v>
      </c>
      <c r="E128" s="22"/>
      <c r="F128" s="52">
        <f t="shared" si="1"/>
        <v>0</v>
      </c>
      <c r="G128" s="50"/>
    </row>
    <row r="129" spans="2:7" s="51" customFormat="1" ht="12.75" x14ac:dyDescent="0.25">
      <c r="B129" s="34" t="s">
        <v>133</v>
      </c>
      <c r="C129" s="12" t="s">
        <v>13</v>
      </c>
      <c r="D129" s="27">
        <v>4500</v>
      </c>
      <c r="E129" s="22"/>
      <c r="F129" s="52">
        <f t="shared" si="1"/>
        <v>0</v>
      </c>
      <c r="G129" s="50"/>
    </row>
    <row r="130" spans="2:7" s="51" customFormat="1" ht="12.75" x14ac:dyDescent="0.25">
      <c r="B130" s="34" t="s">
        <v>7</v>
      </c>
      <c r="C130" s="12" t="s">
        <v>13</v>
      </c>
      <c r="D130" s="27">
        <v>150</v>
      </c>
      <c r="E130" s="22"/>
      <c r="F130" s="52">
        <f t="shared" si="1"/>
        <v>0</v>
      </c>
      <c r="G130" s="50"/>
    </row>
    <row r="131" spans="2:7" s="51" customFormat="1" ht="12.75" x14ac:dyDescent="0.25">
      <c r="B131" s="34" t="s">
        <v>134</v>
      </c>
      <c r="C131" s="12" t="s">
        <v>13</v>
      </c>
      <c r="D131" s="27">
        <v>5000</v>
      </c>
      <c r="E131" s="22"/>
      <c r="F131" s="52">
        <f t="shared" si="1"/>
        <v>0</v>
      </c>
      <c r="G131" s="50"/>
    </row>
    <row r="132" spans="2:7" s="51" customFormat="1" ht="12.75" x14ac:dyDescent="0.25">
      <c r="B132" s="34" t="s">
        <v>135</v>
      </c>
      <c r="C132" s="12" t="s">
        <v>13</v>
      </c>
      <c r="D132" s="27">
        <v>100</v>
      </c>
      <c r="E132" s="22"/>
      <c r="F132" s="52">
        <f t="shared" si="1"/>
        <v>0</v>
      </c>
      <c r="G132" s="50"/>
    </row>
    <row r="133" spans="2:7" s="51" customFormat="1" ht="12.75" x14ac:dyDescent="0.25">
      <c r="B133" s="34" t="s">
        <v>136</v>
      </c>
      <c r="C133" s="12" t="s">
        <v>13</v>
      </c>
      <c r="D133" s="27">
        <v>50</v>
      </c>
      <c r="E133" s="22"/>
      <c r="F133" s="52">
        <f t="shared" si="1"/>
        <v>0</v>
      </c>
      <c r="G133" s="50"/>
    </row>
    <row r="134" spans="2:7" s="51" customFormat="1" ht="12.75" x14ac:dyDescent="0.25">
      <c r="B134" s="34" t="s">
        <v>137</v>
      </c>
      <c r="C134" s="12" t="s">
        <v>13</v>
      </c>
      <c r="D134" s="27">
        <v>150</v>
      </c>
      <c r="E134" s="22"/>
      <c r="F134" s="52">
        <f t="shared" si="1"/>
        <v>0</v>
      </c>
      <c r="G134" s="50"/>
    </row>
    <row r="135" spans="2:7" s="51" customFormat="1" ht="12.75" x14ac:dyDescent="0.25">
      <c r="B135" s="34" t="s">
        <v>138</v>
      </c>
      <c r="C135" s="12" t="s">
        <v>13</v>
      </c>
      <c r="D135" s="27">
        <v>50</v>
      </c>
      <c r="E135" s="22"/>
      <c r="F135" s="52">
        <f t="shared" si="1"/>
        <v>0</v>
      </c>
      <c r="G135" s="50"/>
    </row>
    <row r="136" spans="2:7" s="51" customFormat="1" ht="12.75" x14ac:dyDescent="0.25">
      <c r="B136" s="34" t="s">
        <v>139</v>
      </c>
      <c r="C136" s="12" t="s">
        <v>13</v>
      </c>
      <c r="D136" s="27">
        <v>10</v>
      </c>
      <c r="E136" s="22"/>
      <c r="F136" s="52">
        <f t="shared" si="1"/>
        <v>0</v>
      </c>
      <c r="G136" s="50"/>
    </row>
    <row r="137" spans="2:7" s="51" customFormat="1" ht="12.75" x14ac:dyDescent="0.25">
      <c r="B137" s="34" t="s">
        <v>140</v>
      </c>
      <c r="C137" s="12" t="s">
        <v>13</v>
      </c>
      <c r="D137" s="27">
        <v>200</v>
      </c>
      <c r="E137" s="22"/>
      <c r="F137" s="52">
        <f t="shared" si="1"/>
        <v>0</v>
      </c>
      <c r="G137" s="50"/>
    </row>
    <row r="138" spans="2:7" s="51" customFormat="1" ht="12.75" x14ac:dyDescent="0.25">
      <c r="B138" s="34" t="s">
        <v>141</v>
      </c>
      <c r="C138" s="12" t="s">
        <v>13</v>
      </c>
      <c r="D138" s="27">
        <v>300</v>
      </c>
      <c r="E138" s="22"/>
      <c r="F138" s="52">
        <f t="shared" si="1"/>
        <v>0</v>
      </c>
      <c r="G138" s="50"/>
    </row>
    <row r="139" spans="2:7" s="51" customFormat="1" ht="12.75" x14ac:dyDescent="0.25">
      <c r="B139" s="34" t="s">
        <v>142</v>
      </c>
      <c r="C139" s="12" t="s">
        <v>13</v>
      </c>
      <c r="D139" s="27">
        <v>2000</v>
      </c>
      <c r="E139" s="22"/>
      <c r="F139" s="52">
        <f t="shared" si="1"/>
        <v>0</v>
      </c>
      <c r="G139" s="50"/>
    </row>
    <row r="140" spans="2:7" s="51" customFormat="1" ht="12.75" x14ac:dyDescent="0.25">
      <c r="B140" s="34" t="s">
        <v>143</v>
      </c>
      <c r="C140" s="12" t="s">
        <v>13</v>
      </c>
      <c r="D140" s="27">
        <v>50</v>
      </c>
      <c r="E140" s="22"/>
      <c r="F140" s="52">
        <f t="shared" si="1"/>
        <v>0</v>
      </c>
      <c r="G140" s="50"/>
    </row>
    <row r="141" spans="2:7" s="51" customFormat="1" ht="12.75" x14ac:dyDescent="0.25">
      <c r="B141" s="34" t="s">
        <v>144</v>
      </c>
      <c r="C141" s="12" t="s">
        <v>13</v>
      </c>
      <c r="D141" s="27">
        <v>2500</v>
      </c>
      <c r="E141" s="22"/>
      <c r="F141" s="52">
        <f t="shared" ref="F141:F178" si="2">E141*D141</f>
        <v>0</v>
      </c>
      <c r="G141" s="50"/>
    </row>
    <row r="142" spans="2:7" s="51" customFormat="1" ht="12.75" x14ac:dyDescent="0.25">
      <c r="B142" s="34" t="s">
        <v>8</v>
      </c>
      <c r="C142" s="12" t="s">
        <v>13</v>
      </c>
      <c r="D142" s="27">
        <v>500</v>
      </c>
      <c r="E142" s="22"/>
      <c r="F142" s="52">
        <f t="shared" si="2"/>
        <v>0</v>
      </c>
      <c r="G142" s="50"/>
    </row>
    <row r="143" spans="2:7" s="51" customFormat="1" ht="12.75" x14ac:dyDescent="0.25">
      <c r="B143" s="34" t="s">
        <v>145</v>
      </c>
      <c r="C143" s="12" t="s">
        <v>13</v>
      </c>
      <c r="D143" s="27">
        <v>2000</v>
      </c>
      <c r="E143" s="22"/>
      <c r="F143" s="52">
        <f t="shared" si="2"/>
        <v>0</v>
      </c>
      <c r="G143" s="50"/>
    </row>
    <row r="144" spans="2:7" s="51" customFormat="1" ht="12.75" x14ac:dyDescent="0.25">
      <c r="B144" s="34" t="s">
        <v>146</v>
      </c>
      <c r="C144" s="12" t="s">
        <v>13</v>
      </c>
      <c r="D144" s="27">
        <v>3000</v>
      </c>
      <c r="E144" s="22"/>
      <c r="F144" s="52">
        <f t="shared" si="2"/>
        <v>0</v>
      </c>
      <c r="G144" s="50"/>
    </row>
    <row r="145" spans="2:7" s="51" customFormat="1" ht="12.75" x14ac:dyDescent="0.25">
      <c r="B145" s="34" t="s">
        <v>147</v>
      </c>
      <c r="C145" s="12" t="s">
        <v>13</v>
      </c>
      <c r="D145" s="27">
        <v>5000</v>
      </c>
      <c r="E145" s="22"/>
      <c r="F145" s="52">
        <f t="shared" si="2"/>
        <v>0</v>
      </c>
      <c r="G145" s="50"/>
    </row>
    <row r="146" spans="2:7" s="51" customFormat="1" ht="12.75" x14ac:dyDescent="0.25">
      <c r="B146" s="34" t="s">
        <v>148</v>
      </c>
      <c r="C146" s="12" t="s">
        <v>13</v>
      </c>
      <c r="D146" s="27">
        <v>10000</v>
      </c>
      <c r="E146" s="22"/>
      <c r="F146" s="52">
        <f t="shared" si="2"/>
        <v>0</v>
      </c>
      <c r="G146" s="50"/>
    </row>
    <row r="147" spans="2:7" s="51" customFormat="1" ht="12.75" x14ac:dyDescent="0.25">
      <c r="B147" s="34" t="s">
        <v>149</v>
      </c>
      <c r="C147" s="12" t="s">
        <v>13</v>
      </c>
      <c r="D147" s="27">
        <v>10000</v>
      </c>
      <c r="E147" s="22"/>
      <c r="F147" s="52">
        <f t="shared" si="2"/>
        <v>0</v>
      </c>
      <c r="G147" s="50"/>
    </row>
    <row r="148" spans="2:7" s="51" customFormat="1" ht="12.75" x14ac:dyDescent="0.25">
      <c r="B148" s="34" t="s">
        <v>150</v>
      </c>
      <c r="C148" s="12" t="s">
        <v>13</v>
      </c>
      <c r="D148" s="27">
        <v>2000</v>
      </c>
      <c r="E148" s="22"/>
      <c r="F148" s="52">
        <f t="shared" si="2"/>
        <v>0</v>
      </c>
      <c r="G148" s="50"/>
    </row>
    <row r="149" spans="2:7" s="51" customFormat="1" ht="12.75" x14ac:dyDescent="0.25">
      <c r="B149" s="34" t="s">
        <v>151</v>
      </c>
      <c r="C149" s="12" t="s">
        <v>13</v>
      </c>
      <c r="D149" s="27">
        <v>10000</v>
      </c>
      <c r="E149" s="22"/>
      <c r="F149" s="52">
        <f t="shared" si="2"/>
        <v>0</v>
      </c>
      <c r="G149" s="50"/>
    </row>
    <row r="150" spans="2:7" s="51" customFormat="1" ht="12.75" x14ac:dyDescent="0.25">
      <c r="B150" s="34" t="s">
        <v>152</v>
      </c>
      <c r="C150" s="12" t="s">
        <v>13</v>
      </c>
      <c r="D150" s="27">
        <v>10000</v>
      </c>
      <c r="E150" s="22"/>
      <c r="F150" s="52">
        <f t="shared" si="2"/>
        <v>0</v>
      </c>
      <c r="G150" s="50"/>
    </row>
    <row r="151" spans="2:7" s="51" customFormat="1" ht="12.75" x14ac:dyDescent="0.25">
      <c r="B151" s="34" t="s">
        <v>153</v>
      </c>
      <c r="C151" s="12" t="s">
        <v>13</v>
      </c>
      <c r="D151" s="27">
        <v>5000</v>
      </c>
      <c r="E151" s="22"/>
      <c r="F151" s="52">
        <f t="shared" si="2"/>
        <v>0</v>
      </c>
      <c r="G151" s="50"/>
    </row>
    <row r="152" spans="2:7" s="51" customFormat="1" ht="12.75" x14ac:dyDescent="0.25">
      <c r="B152" s="34" t="s">
        <v>154</v>
      </c>
      <c r="C152" s="12" t="s">
        <v>13</v>
      </c>
      <c r="D152" s="27">
        <v>300</v>
      </c>
      <c r="E152" s="22"/>
      <c r="F152" s="52">
        <f t="shared" si="2"/>
        <v>0</v>
      </c>
      <c r="G152" s="50"/>
    </row>
    <row r="153" spans="2:7" s="51" customFormat="1" ht="12.75" x14ac:dyDescent="0.25">
      <c r="B153" s="34" t="s">
        <v>155</v>
      </c>
      <c r="C153" s="12" t="s">
        <v>13</v>
      </c>
      <c r="D153" s="27">
        <v>400</v>
      </c>
      <c r="E153" s="22"/>
      <c r="F153" s="52">
        <f t="shared" si="2"/>
        <v>0</v>
      </c>
      <c r="G153" s="50"/>
    </row>
    <row r="154" spans="2:7" s="51" customFormat="1" ht="12.75" x14ac:dyDescent="0.25">
      <c r="B154" s="34" t="s">
        <v>156</v>
      </c>
      <c r="C154" s="12" t="s">
        <v>13</v>
      </c>
      <c r="D154" s="27">
        <v>200</v>
      </c>
      <c r="E154" s="22"/>
      <c r="F154" s="52">
        <f t="shared" si="2"/>
        <v>0</v>
      </c>
      <c r="G154" s="50"/>
    </row>
    <row r="155" spans="2:7" s="51" customFormat="1" ht="12.75" x14ac:dyDescent="0.25">
      <c r="B155" s="34" t="s">
        <v>157</v>
      </c>
      <c r="C155" s="12" t="s">
        <v>13</v>
      </c>
      <c r="D155" s="27">
        <v>2000</v>
      </c>
      <c r="E155" s="22"/>
      <c r="F155" s="52">
        <f t="shared" si="2"/>
        <v>0</v>
      </c>
      <c r="G155" s="50"/>
    </row>
    <row r="156" spans="2:7" s="51" customFormat="1" ht="12.75" x14ac:dyDescent="0.25">
      <c r="B156" s="34" t="s">
        <v>158</v>
      </c>
      <c r="C156" s="12" t="s">
        <v>13</v>
      </c>
      <c r="D156" s="27">
        <v>10000</v>
      </c>
      <c r="E156" s="22"/>
      <c r="F156" s="52">
        <f t="shared" si="2"/>
        <v>0</v>
      </c>
      <c r="G156" s="50"/>
    </row>
    <row r="157" spans="2:7" s="51" customFormat="1" ht="12.75" x14ac:dyDescent="0.25">
      <c r="B157" s="34" t="s">
        <v>159</v>
      </c>
      <c r="C157" s="12" t="s">
        <v>13</v>
      </c>
      <c r="D157" s="27">
        <v>5000</v>
      </c>
      <c r="E157" s="22"/>
      <c r="F157" s="52">
        <f t="shared" si="2"/>
        <v>0</v>
      </c>
      <c r="G157" s="50"/>
    </row>
    <row r="158" spans="2:7" s="51" customFormat="1" ht="12.75" x14ac:dyDescent="0.25">
      <c r="B158" s="34" t="s">
        <v>160</v>
      </c>
      <c r="C158" s="12" t="s">
        <v>13</v>
      </c>
      <c r="D158" s="27">
        <v>10000</v>
      </c>
      <c r="E158" s="22"/>
      <c r="F158" s="52">
        <f t="shared" si="2"/>
        <v>0</v>
      </c>
      <c r="G158" s="50"/>
    </row>
    <row r="159" spans="2:7" s="51" customFormat="1" ht="12.75" x14ac:dyDescent="0.25">
      <c r="B159" s="34" t="s">
        <v>161</v>
      </c>
      <c r="C159" s="12" t="s">
        <v>13</v>
      </c>
      <c r="D159" s="27">
        <v>20000</v>
      </c>
      <c r="E159" s="22"/>
      <c r="F159" s="52">
        <f t="shared" si="2"/>
        <v>0</v>
      </c>
      <c r="G159" s="50"/>
    </row>
    <row r="160" spans="2:7" s="51" customFormat="1" ht="12.75" x14ac:dyDescent="0.25">
      <c r="B160" s="34" t="s">
        <v>162</v>
      </c>
      <c r="C160" s="12" t="s">
        <v>13</v>
      </c>
      <c r="D160" s="27">
        <v>10000</v>
      </c>
      <c r="E160" s="22"/>
      <c r="F160" s="52">
        <f t="shared" si="2"/>
        <v>0</v>
      </c>
      <c r="G160" s="50"/>
    </row>
    <row r="161" spans="2:7" s="51" customFormat="1" ht="12.75" x14ac:dyDescent="0.25">
      <c r="B161" s="34" t="s">
        <v>163</v>
      </c>
      <c r="C161" s="12" t="s">
        <v>13</v>
      </c>
      <c r="D161" s="27">
        <v>5000</v>
      </c>
      <c r="E161" s="22"/>
      <c r="F161" s="52">
        <f t="shared" si="2"/>
        <v>0</v>
      </c>
      <c r="G161" s="50"/>
    </row>
    <row r="162" spans="2:7" s="51" customFormat="1" ht="12.75" x14ac:dyDescent="0.25">
      <c r="B162" s="34" t="s">
        <v>164</v>
      </c>
      <c r="C162" s="12" t="s">
        <v>13</v>
      </c>
      <c r="D162" s="27">
        <v>4000</v>
      </c>
      <c r="E162" s="22"/>
      <c r="F162" s="52">
        <f t="shared" si="2"/>
        <v>0</v>
      </c>
      <c r="G162" s="50"/>
    </row>
    <row r="163" spans="2:7" s="51" customFormat="1" ht="12.75" x14ac:dyDescent="0.25">
      <c r="B163" s="34" t="s">
        <v>165</v>
      </c>
      <c r="C163" s="12" t="s">
        <v>13</v>
      </c>
      <c r="D163" s="27">
        <v>1000</v>
      </c>
      <c r="E163" s="22"/>
      <c r="F163" s="52">
        <f t="shared" si="2"/>
        <v>0</v>
      </c>
      <c r="G163" s="50"/>
    </row>
    <row r="164" spans="2:7" s="51" customFormat="1" ht="12.75" x14ac:dyDescent="0.25">
      <c r="B164" s="34" t="s">
        <v>166</v>
      </c>
      <c r="C164" s="12" t="s">
        <v>13</v>
      </c>
      <c r="D164" s="27">
        <v>10000</v>
      </c>
      <c r="E164" s="22"/>
      <c r="F164" s="52">
        <f t="shared" si="2"/>
        <v>0</v>
      </c>
      <c r="G164" s="50"/>
    </row>
    <row r="165" spans="2:7" s="51" customFormat="1" ht="12.75" x14ac:dyDescent="0.25">
      <c r="B165" s="34" t="s">
        <v>167</v>
      </c>
      <c r="C165" s="12" t="s">
        <v>13</v>
      </c>
      <c r="D165" s="27">
        <v>5000</v>
      </c>
      <c r="E165" s="22"/>
      <c r="F165" s="52">
        <f t="shared" si="2"/>
        <v>0</v>
      </c>
      <c r="G165" s="50"/>
    </row>
    <row r="166" spans="2:7" s="51" customFormat="1" ht="12.75" x14ac:dyDescent="0.25">
      <c r="B166" s="34" t="s">
        <v>168</v>
      </c>
      <c r="C166" s="12" t="s">
        <v>13</v>
      </c>
      <c r="D166" s="27">
        <v>5000</v>
      </c>
      <c r="E166" s="22"/>
      <c r="F166" s="52">
        <f t="shared" si="2"/>
        <v>0</v>
      </c>
      <c r="G166" s="50"/>
    </row>
    <row r="167" spans="2:7" s="51" customFormat="1" ht="12.75" x14ac:dyDescent="0.25">
      <c r="B167" s="34" t="s">
        <v>169</v>
      </c>
      <c r="C167" s="12" t="s">
        <v>13</v>
      </c>
      <c r="D167" s="27">
        <v>2000</v>
      </c>
      <c r="E167" s="22"/>
      <c r="F167" s="52">
        <f t="shared" si="2"/>
        <v>0</v>
      </c>
      <c r="G167" s="50"/>
    </row>
    <row r="168" spans="2:7" s="51" customFormat="1" ht="12.75" x14ac:dyDescent="0.25">
      <c r="B168" s="34" t="s">
        <v>170</v>
      </c>
      <c r="C168" s="12" t="s">
        <v>13</v>
      </c>
      <c r="D168" s="27">
        <v>5000</v>
      </c>
      <c r="E168" s="22"/>
      <c r="F168" s="52">
        <f t="shared" si="2"/>
        <v>0</v>
      </c>
      <c r="G168" s="50"/>
    </row>
    <row r="169" spans="2:7" s="51" customFormat="1" ht="12.75" x14ac:dyDescent="0.25">
      <c r="B169" s="34" t="s">
        <v>171</v>
      </c>
      <c r="C169" s="12" t="s">
        <v>13</v>
      </c>
      <c r="D169" s="27">
        <v>5000</v>
      </c>
      <c r="E169" s="22"/>
      <c r="F169" s="52">
        <f t="shared" si="2"/>
        <v>0</v>
      </c>
      <c r="G169" s="50"/>
    </row>
    <row r="170" spans="2:7" s="51" customFormat="1" ht="12.75" x14ac:dyDescent="0.25">
      <c r="B170" s="34" t="s">
        <v>172</v>
      </c>
      <c r="C170" s="12" t="s">
        <v>13</v>
      </c>
      <c r="D170" s="27">
        <v>2500</v>
      </c>
      <c r="E170" s="22"/>
      <c r="F170" s="52">
        <f t="shared" si="2"/>
        <v>0</v>
      </c>
      <c r="G170" s="50"/>
    </row>
    <row r="171" spans="2:7" s="51" customFormat="1" ht="12.75" x14ac:dyDescent="0.25">
      <c r="B171" s="34" t="s">
        <v>173</v>
      </c>
      <c r="C171" s="12" t="s">
        <v>13</v>
      </c>
      <c r="D171" s="27">
        <v>200</v>
      </c>
      <c r="E171" s="22"/>
      <c r="F171" s="52">
        <f t="shared" si="2"/>
        <v>0</v>
      </c>
      <c r="G171" s="50"/>
    </row>
    <row r="172" spans="2:7" s="51" customFormat="1" ht="12.75" x14ac:dyDescent="0.25">
      <c r="B172" s="34" t="s">
        <v>174</v>
      </c>
      <c r="C172" s="12" t="s">
        <v>13</v>
      </c>
      <c r="D172" s="27">
        <v>200</v>
      </c>
      <c r="E172" s="22"/>
      <c r="F172" s="52">
        <f t="shared" si="2"/>
        <v>0</v>
      </c>
      <c r="G172" s="50"/>
    </row>
    <row r="173" spans="2:7" s="51" customFormat="1" ht="12.75" x14ac:dyDescent="0.25">
      <c r="B173" s="34"/>
      <c r="C173" s="12"/>
      <c r="D173" s="27"/>
      <c r="E173" s="22"/>
      <c r="F173" s="52"/>
      <c r="G173" s="50"/>
    </row>
    <row r="174" spans="2:7" s="51" customFormat="1" ht="12.75" x14ac:dyDescent="0.25">
      <c r="B174" s="40" t="s">
        <v>9</v>
      </c>
      <c r="C174" s="13"/>
      <c r="D174" s="14"/>
      <c r="E174" s="15"/>
      <c r="F174" s="15"/>
      <c r="G174" s="50"/>
    </row>
    <row r="175" spans="2:7" s="51" customFormat="1" ht="12.75" x14ac:dyDescent="0.25">
      <c r="B175" s="34" t="s">
        <v>176</v>
      </c>
      <c r="C175" s="12" t="s">
        <v>268</v>
      </c>
      <c r="D175" s="27">
        <v>10</v>
      </c>
      <c r="E175" s="22"/>
      <c r="F175" s="52">
        <f t="shared" si="2"/>
        <v>0</v>
      </c>
      <c r="G175" s="50"/>
    </row>
    <row r="176" spans="2:7" s="51" customFormat="1" ht="15.75" customHeight="1" x14ac:dyDescent="0.25">
      <c r="B176" s="34" t="s">
        <v>177</v>
      </c>
      <c r="C176" s="12" t="s">
        <v>268</v>
      </c>
      <c r="D176" s="27">
        <v>20</v>
      </c>
      <c r="E176" s="22"/>
      <c r="F176" s="52">
        <f t="shared" si="2"/>
        <v>0</v>
      </c>
      <c r="G176" s="50"/>
    </row>
    <row r="177" spans="2:7" s="51" customFormat="1" ht="15.75" customHeight="1" x14ac:dyDescent="0.25">
      <c r="B177" s="34" t="s">
        <v>178</v>
      </c>
      <c r="C177" s="12" t="s">
        <v>268</v>
      </c>
      <c r="D177" s="27">
        <v>200</v>
      </c>
      <c r="E177" s="22"/>
      <c r="F177" s="52">
        <f t="shared" si="2"/>
        <v>0</v>
      </c>
      <c r="G177" s="50"/>
    </row>
    <row r="178" spans="2:7" s="51" customFormat="1" ht="15.75" customHeight="1" x14ac:dyDescent="0.25">
      <c r="B178" s="34" t="s">
        <v>179</v>
      </c>
      <c r="C178" s="12" t="s">
        <v>268</v>
      </c>
      <c r="D178" s="27">
        <v>50</v>
      </c>
      <c r="E178" s="22"/>
      <c r="F178" s="52">
        <f t="shared" si="2"/>
        <v>0</v>
      </c>
      <c r="G178" s="50"/>
    </row>
    <row r="179" spans="2:7" s="51" customFormat="1" ht="15.75" customHeight="1" x14ac:dyDescent="0.25">
      <c r="B179" s="34" t="s">
        <v>180</v>
      </c>
      <c r="C179" s="12" t="s">
        <v>268</v>
      </c>
      <c r="D179" s="27">
        <v>50</v>
      </c>
      <c r="E179" s="22"/>
      <c r="F179" s="52">
        <f t="shared" ref="F179:F242" si="3">E179*D179</f>
        <v>0</v>
      </c>
      <c r="G179" s="50"/>
    </row>
    <row r="180" spans="2:7" s="51" customFormat="1" ht="15.75" customHeight="1" x14ac:dyDescent="0.25">
      <c r="B180" s="34" t="s">
        <v>181</v>
      </c>
      <c r="C180" s="12" t="s">
        <v>268</v>
      </c>
      <c r="D180" s="27">
        <v>50</v>
      </c>
      <c r="E180" s="22"/>
      <c r="F180" s="52">
        <f t="shared" si="3"/>
        <v>0</v>
      </c>
      <c r="G180" s="50"/>
    </row>
    <row r="181" spans="2:7" s="51" customFormat="1" ht="15.75" customHeight="1" x14ac:dyDescent="0.25">
      <c r="B181" s="34" t="s">
        <v>182</v>
      </c>
      <c r="C181" s="12" t="s">
        <v>268</v>
      </c>
      <c r="D181" s="27">
        <v>20</v>
      </c>
      <c r="E181" s="22"/>
      <c r="F181" s="52">
        <f t="shared" si="3"/>
        <v>0</v>
      </c>
      <c r="G181" s="50"/>
    </row>
    <row r="182" spans="2:7" s="51" customFormat="1" ht="15.75" customHeight="1" x14ac:dyDescent="0.25">
      <c r="B182" s="34" t="s">
        <v>183</v>
      </c>
      <c r="C182" s="12" t="s">
        <v>268</v>
      </c>
      <c r="D182" s="27">
        <v>10</v>
      </c>
      <c r="E182" s="22"/>
      <c r="F182" s="52">
        <f t="shared" si="3"/>
        <v>0</v>
      </c>
      <c r="G182" s="50"/>
    </row>
    <row r="183" spans="2:7" s="51" customFormat="1" ht="15.75" customHeight="1" x14ac:dyDescent="0.25">
      <c r="B183" s="34" t="s">
        <v>184</v>
      </c>
      <c r="C183" s="12" t="s">
        <v>268</v>
      </c>
      <c r="D183" s="27">
        <v>20</v>
      </c>
      <c r="E183" s="22"/>
      <c r="F183" s="52">
        <f t="shared" si="3"/>
        <v>0</v>
      </c>
      <c r="G183" s="50"/>
    </row>
    <row r="184" spans="2:7" s="51" customFormat="1" ht="15.75" customHeight="1" x14ac:dyDescent="0.25">
      <c r="B184" s="34" t="s">
        <v>185</v>
      </c>
      <c r="C184" s="12" t="s">
        <v>268</v>
      </c>
      <c r="D184" s="27">
        <v>20</v>
      </c>
      <c r="E184" s="22"/>
      <c r="F184" s="52">
        <f t="shared" si="3"/>
        <v>0</v>
      </c>
      <c r="G184" s="50"/>
    </row>
    <row r="185" spans="2:7" s="51" customFormat="1" ht="15.75" customHeight="1" x14ac:dyDescent="0.25">
      <c r="B185" s="34" t="s">
        <v>186</v>
      </c>
      <c r="C185" s="12" t="s">
        <v>268</v>
      </c>
      <c r="D185" s="27">
        <v>300</v>
      </c>
      <c r="E185" s="22"/>
      <c r="F185" s="52">
        <f t="shared" si="3"/>
        <v>0</v>
      </c>
      <c r="G185" s="50"/>
    </row>
    <row r="186" spans="2:7" s="51" customFormat="1" ht="15.75" customHeight="1" x14ac:dyDescent="0.25">
      <c r="B186" s="34" t="s">
        <v>187</v>
      </c>
      <c r="C186" s="12" t="s">
        <v>268</v>
      </c>
      <c r="D186" s="27">
        <v>10</v>
      </c>
      <c r="E186" s="22"/>
      <c r="F186" s="52">
        <f t="shared" si="3"/>
        <v>0</v>
      </c>
      <c r="G186" s="50"/>
    </row>
    <row r="187" spans="2:7" s="51" customFormat="1" ht="15.75" customHeight="1" x14ac:dyDescent="0.25">
      <c r="B187" s="34" t="s">
        <v>188</v>
      </c>
      <c r="C187" s="12" t="s">
        <v>268</v>
      </c>
      <c r="D187" s="27">
        <v>10</v>
      </c>
      <c r="E187" s="22"/>
      <c r="F187" s="52">
        <f t="shared" si="3"/>
        <v>0</v>
      </c>
      <c r="G187" s="50"/>
    </row>
    <row r="188" spans="2:7" s="51" customFormat="1" ht="15.75" customHeight="1" x14ac:dyDescent="0.25">
      <c r="B188" s="34" t="s">
        <v>189</v>
      </c>
      <c r="C188" s="12" t="s">
        <v>268</v>
      </c>
      <c r="D188" s="27">
        <v>50</v>
      </c>
      <c r="E188" s="22"/>
      <c r="F188" s="52">
        <f t="shared" si="3"/>
        <v>0</v>
      </c>
      <c r="G188" s="50"/>
    </row>
    <row r="189" spans="2:7" s="51" customFormat="1" ht="15.75" customHeight="1" x14ac:dyDescent="0.25">
      <c r="B189" s="34" t="s">
        <v>190</v>
      </c>
      <c r="C189" s="12" t="s">
        <v>268</v>
      </c>
      <c r="D189" s="27">
        <v>50</v>
      </c>
      <c r="E189" s="22"/>
      <c r="F189" s="52">
        <f t="shared" si="3"/>
        <v>0</v>
      </c>
      <c r="G189" s="50"/>
    </row>
    <row r="190" spans="2:7" s="51" customFormat="1" ht="15.75" customHeight="1" x14ac:dyDescent="0.25">
      <c r="B190" s="34" t="s">
        <v>191</v>
      </c>
      <c r="C190" s="12" t="s">
        <v>268</v>
      </c>
      <c r="D190" s="27">
        <v>20</v>
      </c>
      <c r="E190" s="22"/>
      <c r="F190" s="52">
        <f t="shared" si="3"/>
        <v>0</v>
      </c>
      <c r="G190" s="50"/>
    </row>
    <row r="191" spans="2:7" s="51" customFormat="1" ht="15.75" customHeight="1" x14ac:dyDescent="0.25">
      <c r="B191" s="34" t="s">
        <v>192</v>
      </c>
      <c r="C191" s="12" t="s">
        <v>268</v>
      </c>
      <c r="D191" s="27">
        <v>50</v>
      </c>
      <c r="E191" s="22"/>
      <c r="F191" s="52">
        <f t="shared" si="3"/>
        <v>0</v>
      </c>
      <c r="G191" s="50"/>
    </row>
    <row r="192" spans="2:7" s="51" customFormat="1" ht="15.75" customHeight="1" x14ac:dyDescent="0.25">
      <c r="B192" s="34" t="s">
        <v>193</v>
      </c>
      <c r="C192" s="12" t="s">
        <v>268</v>
      </c>
      <c r="D192" s="27">
        <v>50</v>
      </c>
      <c r="E192" s="22"/>
      <c r="F192" s="52">
        <f t="shared" si="3"/>
        <v>0</v>
      </c>
      <c r="G192" s="50"/>
    </row>
    <row r="193" spans="2:7" s="51" customFormat="1" ht="15.75" customHeight="1" x14ac:dyDescent="0.25">
      <c r="B193" s="34" t="s">
        <v>194</v>
      </c>
      <c r="C193" s="12" t="s">
        <v>268</v>
      </c>
      <c r="D193" s="27">
        <v>50</v>
      </c>
      <c r="E193" s="22"/>
      <c r="F193" s="52">
        <f t="shared" si="3"/>
        <v>0</v>
      </c>
      <c r="G193" s="50"/>
    </row>
    <row r="194" spans="2:7" s="51" customFormat="1" ht="15.75" customHeight="1" x14ac:dyDescent="0.25">
      <c r="B194" s="34" t="s">
        <v>195</v>
      </c>
      <c r="C194" s="12" t="s">
        <v>268</v>
      </c>
      <c r="D194" s="27">
        <v>500</v>
      </c>
      <c r="E194" s="22"/>
      <c r="F194" s="52">
        <f t="shared" si="3"/>
        <v>0</v>
      </c>
      <c r="G194" s="50"/>
    </row>
    <row r="195" spans="2:7" s="51" customFormat="1" ht="15.75" customHeight="1" x14ac:dyDescent="0.25">
      <c r="B195" s="34" t="s">
        <v>196</v>
      </c>
      <c r="C195" s="12" t="s">
        <v>268</v>
      </c>
      <c r="D195" s="27">
        <v>500</v>
      </c>
      <c r="E195" s="22"/>
      <c r="F195" s="52">
        <f t="shared" si="3"/>
        <v>0</v>
      </c>
      <c r="G195" s="50"/>
    </row>
    <row r="196" spans="2:7" s="51" customFormat="1" ht="15.75" customHeight="1" x14ac:dyDescent="0.25">
      <c r="B196" s="34" t="s">
        <v>197</v>
      </c>
      <c r="C196" s="12" t="s">
        <v>268</v>
      </c>
      <c r="D196" s="27">
        <v>800</v>
      </c>
      <c r="E196" s="22"/>
      <c r="F196" s="52">
        <f t="shared" si="3"/>
        <v>0</v>
      </c>
      <c r="G196" s="50"/>
    </row>
    <row r="197" spans="2:7" s="51" customFormat="1" ht="15.75" customHeight="1" x14ac:dyDescent="0.25">
      <c r="B197" s="34" t="s">
        <v>198</v>
      </c>
      <c r="C197" s="12" t="s">
        <v>268</v>
      </c>
      <c r="D197" s="27">
        <v>200</v>
      </c>
      <c r="E197" s="22"/>
      <c r="F197" s="52">
        <f t="shared" si="3"/>
        <v>0</v>
      </c>
      <c r="G197" s="50"/>
    </row>
    <row r="198" spans="2:7" s="51" customFormat="1" ht="15.75" customHeight="1" x14ac:dyDescent="0.25">
      <c r="B198" s="34" t="s">
        <v>199</v>
      </c>
      <c r="C198" s="12" t="s">
        <v>268</v>
      </c>
      <c r="D198" s="27">
        <v>100</v>
      </c>
      <c r="E198" s="22"/>
      <c r="F198" s="52">
        <f t="shared" si="3"/>
        <v>0</v>
      </c>
      <c r="G198" s="50"/>
    </row>
    <row r="199" spans="2:7" s="51" customFormat="1" ht="15.75" customHeight="1" x14ac:dyDescent="0.25">
      <c r="B199" s="34" t="s">
        <v>200</v>
      </c>
      <c r="C199" s="12" t="s">
        <v>268</v>
      </c>
      <c r="D199" s="27">
        <v>50</v>
      </c>
      <c r="E199" s="22"/>
      <c r="F199" s="52">
        <f t="shared" si="3"/>
        <v>0</v>
      </c>
      <c r="G199" s="50"/>
    </row>
    <row r="200" spans="2:7" s="51" customFormat="1" ht="15.75" customHeight="1" x14ac:dyDescent="0.25">
      <c r="B200" s="34" t="s">
        <v>201</v>
      </c>
      <c r="C200" s="12" t="s">
        <v>268</v>
      </c>
      <c r="D200" s="27">
        <v>100</v>
      </c>
      <c r="E200" s="22"/>
      <c r="F200" s="52">
        <f t="shared" si="3"/>
        <v>0</v>
      </c>
      <c r="G200" s="50"/>
    </row>
    <row r="201" spans="2:7" s="51" customFormat="1" ht="15.75" customHeight="1" x14ac:dyDescent="0.25">
      <c r="B201" s="34" t="s">
        <v>202</v>
      </c>
      <c r="C201" s="12" t="s">
        <v>268</v>
      </c>
      <c r="D201" s="27">
        <v>100</v>
      </c>
      <c r="E201" s="22"/>
      <c r="F201" s="52">
        <f t="shared" si="3"/>
        <v>0</v>
      </c>
      <c r="G201" s="50"/>
    </row>
    <row r="202" spans="2:7" s="51" customFormat="1" ht="15.75" customHeight="1" x14ac:dyDescent="0.25">
      <c r="B202" s="34" t="s">
        <v>203</v>
      </c>
      <c r="C202" s="12" t="s">
        <v>268</v>
      </c>
      <c r="D202" s="27">
        <v>100</v>
      </c>
      <c r="E202" s="22"/>
      <c r="F202" s="52">
        <f t="shared" si="3"/>
        <v>0</v>
      </c>
      <c r="G202" s="50"/>
    </row>
    <row r="203" spans="2:7" s="51" customFormat="1" ht="15.75" customHeight="1" x14ac:dyDescent="0.25">
      <c r="B203" s="34" t="s">
        <v>204</v>
      </c>
      <c r="C203" s="12" t="s">
        <v>268</v>
      </c>
      <c r="D203" s="27">
        <v>50</v>
      </c>
      <c r="E203" s="22"/>
      <c r="F203" s="52">
        <f t="shared" si="3"/>
        <v>0</v>
      </c>
      <c r="G203" s="50"/>
    </row>
    <row r="204" spans="2:7" s="51" customFormat="1" ht="15.75" customHeight="1" x14ac:dyDescent="0.25">
      <c r="B204" s="34" t="s">
        <v>205</v>
      </c>
      <c r="C204" s="12" t="s">
        <v>268</v>
      </c>
      <c r="D204" s="27">
        <v>50</v>
      </c>
      <c r="E204" s="22"/>
      <c r="F204" s="52">
        <f t="shared" si="3"/>
        <v>0</v>
      </c>
      <c r="G204" s="50"/>
    </row>
    <row r="205" spans="2:7" s="51" customFormat="1" ht="15.75" customHeight="1" x14ac:dyDescent="0.25">
      <c r="B205" s="34" t="s">
        <v>206</v>
      </c>
      <c r="C205" s="12" t="s">
        <v>268</v>
      </c>
      <c r="D205" s="27">
        <v>20</v>
      </c>
      <c r="E205" s="22"/>
      <c r="F205" s="52">
        <f t="shared" si="3"/>
        <v>0</v>
      </c>
      <c r="G205" s="50"/>
    </row>
    <row r="206" spans="2:7" s="51" customFormat="1" ht="15.75" customHeight="1" x14ac:dyDescent="0.25">
      <c r="B206" s="34" t="s">
        <v>207</v>
      </c>
      <c r="C206" s="12" t="s">
        <v>268</v>
      </c>
      <c r="D206" s="27">
        <v>200</v>
      </c>
      <c r="E206" s="22"/>
      <c r="F206" s="52">
        <f t="shared" si="3"/>
        <v>0</v>
      </c>
      <c r="G206" s="50"/>
    </row>
    <row r="207" spans="2:7" s="51" customFormat="1" ht="15.75" customHeight="1" x14ac:dyDescent="0.25">
      <c r="B207" s="34" t="s">
        <v>208</v>
      </c>
      <c r="C207" s="12" t="s">
        <v>268</v>
      </c>
      <c r="D207" s="27">
        <v>100</v>
      </c>
      <c r="E207" s="22"/>
      <c r="F207" s="52">
        <f t="shared" si="3"/>
        <v>0</v>
      </c>
      <c r="G207" s="50"/>
    </row>
    <row r="208" spans="2:7" s="51" customFormat="1" ht="15.75" customHeight="1" x14ac:dyDescent="0.25">
      <c r="B208" s="34" t="s">
        <v>209</v>
      </c>
      <c r="C208" s="12" t="s">
        <v>268</v>
      </c>
      <c r="D208" s="27">
        <v>50</v>
      </c>
      <c r="E208" s="22"/>
      <c r="F208" s="52">
        <f t="shared" si="3"/>
        <v>0</v>
      </c>
      <c r="G208" s="50"/>
    </row>
    <row r="209" spans="2:7" s="51" customFormat="1" ht="15.75" customHeight="1" x14ac:dyDescent="0.25">
      <c r="B209" s="34" t="s">
        <v>210</v>
      </c>
      <c r="C209" s="12" t="s">
        <v>268</v>
      </c>
      <c r="D209" s="27">
        <v>50</v>
      </c>
      <c r="E209" s="22"/>
      <c r="F209" s="52">
        <f t="shared" si="3"/>
        <v>0</v>
      </c>
      <c r="G209" s="50"/>
    </row>
    <row r="210" spans="2:7" s="51" customFormat="1" ht="15.75" customHeight="1" x14ac:dyDescent="0.25">
      <c r="B210" s="34" t="s">
        <v>211</v>
      </c>
      <c r="C210" s="12" t="s">
        <v>268</v>
      </c>
      <c r="D210" s="27">
        <v>10</v>
      </c>
      <c r="E210" s="22"/>
      <c r="F210" s="52">
        <f t="shared" si="3"/>
        <v>0</v>
      </c>
      <c r="G210" s="50"/>
    </row>
    <row r="211" spans="2:7" s="51" customFormat="1" ht="15.75" customHeight="1" x14ac:dyDescent="0.25">
      <c r="B211" s="34" t="s">
        <v>212</v>
      </c>
      <c r="C211" s="12" t="s">
        <v>268</v>
      </c>
      <c r="D211" s="27">
        <v>50</v>
      </c>
      <c r="E211" s="22"/>
      <c r="F211" s="52">
        <f t="shared" si="3"/>
        <v>0</v>
      </c>
      <c r="G211" s="50"/>
    </row>
    <row r="212" spans="2:7" s="51" customFormat="1" ht="15.75" customHeight="1" x14ac:dyDescent="0.25">
      <c r="B212" s="34" t="s">
        <v>213</v>
      </c>
      <c r="C212" s="12" t="s">
        <v>268</v>
      </c>
      <c r="D212" s="27">
        <v>50</v>
      </c>
      <c r="E212" s="22"/>
      <c r="F212" s="52">
        <f t="shared" si="3"/>
        <v>0</v>
      </c>
      <c r="G212" s="50"/>
    </row>
    <row r="213" spans="2:7" s="51" customFormat="1" ht="15.75" customHeight="1" x14ac:dyDescent="0.25">
      <c r="B213" s="34" t="s">
        <v>214</v>
      </c>
      <c r="C213" s="12" t="s">
        <v>268</v>
      </c>
      <c r="D213" s="27">
        <v>50</v>
      </c>
      <c r="E213" s="22"/>
      <c r="F213" s="52">
        <f t="shared" si="3"/>
        <v>0</v>
      </c>
      <c r="G213" s="50"/>
    </row>
    <row r="214" spans="2:7" s="51" customFormat="1" ht="15.75" customHeight="1" x14ac:dyDescent="0.25">
      <c r="B214" s="34" t="s">
        <v>215</v>
      </c>
      <c r="C214" s="12" t="s">
        <v>268</v>
      </c>
      <c r="D214" s="27">
        <v>300</v>
      </c>
      <c r="E214" s="22"/>
      <c r="F214" s="52">
        <f t="shared" si="3"/>
        <v>0</v>
      </c>
      <c r="G214" s="50"/>
    </row>
    <row r="215" spans="2:7" s="51" customFormat="1" ht="15.75" customHeight="1" x14ac:dyDescent="0.25">
      <c r="B215" s="34" t="s">
        <v>216</v>
      </c>
      <c r="C215" s="12" t="s">
        <v>268</v>
      </c>
      <c r="D215" s="27">
        <v>100</v>
      </c>
      <c r="E215" s="22"/>
      <c r="F215" s="52">
        <f t="shared" si="3"/>
        <v>0</v>
      </c>
      <c r="G215" s="50"/>
    </row>
    <row r="216" spans="2:7" s="51" customFormat="1" ht="15.75" customHeight="1" x14ac:dyDescent="0.25">
      <c r="B216" s="34" t="s">
        <v>217</v>
      </c>
      <c r="C216" s="12" t="s">
        <v>268</v>
      </c>
      <c r="D216" s="27">
        <v>400</v>
      </c>
      <c r="E216" s="22"/>
      <c r="F216" s="52">
        <f t="shared" si="3"/>
        <v>0</v>
      </c>
      <c r="G216" s="50"/>
    </row>
    <row r="217" spans="2:7" s="51" customFormat="1" ht="15.75" customHeight="1" x14ac:dyDescent="0.25">
      <c r="B217" s="34" t="s">
        <v>218</v>
      </c>
      <c r="C217" s="12" t="s">
        <v>268</v>
      </c>
      <c r="D217" s="27">
        <v>10</v>
      </c>
      <c r="E217" s="22"/>
      <c r="F217" s="52">
        <f t="shared" si="3"/>
        <v>0</v>
      </c>
      <c r="G217" s="50"/>
    </row>
    <row r="218" spans="2:7" s="51" customFormat="1" ht="15.75" customHeight="1" x14ac:dyDescent="0.25">
      <c r="B218" s="34" t="s">
        <v>219</v>
      </c>
      <c r="C218" s="12" t="s">
        <v>268</v>
      </c>
      <c r="D218" s="27">
        <v>10</v>
      </c>
      <c r="E218" s="22"/>
      <c r="F218" s="52">
        <f t="shared" si="3"/>
        <v>0</v>
      </c>
      <c r="G218" s="50"/>
    </row>
    <row r="219" spans="2:7" s="51" customFormat="1" ht="15.75" customHeight="1" x14ac:dyDescent="0.25">
      <c r="B219" s="34" t="s">
        <v>220</v>
      </c>
      <c r="C219" s="12" t="s">
        <v>268</v>
      </c>
      <c r="D219" s="27">
        <v>50</v>
      </c>
      <c r="E219" s="22"/>
      <c r="F219" s="52">
        <f t="shared" si="3"/>
        <v>0</v>
      </c>
      <c r="G219" s="50"/>
    </row>
    <row r="220" spans="2:7" s="51" customFormat="1" ht="15.75" customHeight="1" x14ac:dyDescent="0.25">
      <c r="B220" s="34" t="s">
        <v>221</v>
      </c>
      <c r="C220" s="12" t="s">
        <v>268</v>
      </c>
      <c r="D220" s="27">
        <v>100</v>
      </c>
      <c r="E220" s="22"/>
      <c r="F220" s="52">
        <f t="shared" si="3"/>
        <v>0</v>
      </c>
      <c r="G220" s="50"/>
    </row>
    <row r="221" spans="2:7" s="51" customFormat="1" ht="15.75" customHeight="1" x14ac:dyDescent="0.25">
      <c r="B221" s="34" t="s">
        <v>222</v>
      </c>
      <c r="C221" s="12" t="s">
        <v>268</v>
      </c>
      <c r="D221" s="27">
        <v>1500</v>
      </c>
      <c r="E221" s="22"/>
      <c r="F221" s="52">
        <f t="shared" si="3"/>
        <v>0</v>
      </c>
      <c r="G221" s="50"/>
    </row>
    <row r="222" spans="2:7" s="51" customFormat="1" ht="15.75" customHeight="1" x14ac:dyDescent="0.25">
      <c r="B222" s="34" t="s">
        <v>223</v>
      </c>
      <c r="C222" s="12" t="s">
        <v>268</v>
      </c>
      <c r="D222" s="27">
        <v>1500</v>
      </c>
      <c r="E222" s="22"/>
      <c r="F222" s="52">
        <f t="shared" si="3"/>
        <v>0</v>
      </c>
      <c r="G222" s="50"/>
    </row>
    <row r="223" spans="2:7" s="51" customFormat="1" ht="15.75" customHeight="1" x14ac:dyDescent="0.25">
      <c r="B223" s="34" t="s">
        <v>224</v>
      </c>
      <c r="C223" s="12" t="s">
        <v>268</v>
      </c>
      <c r="D223" s="27">
        <v>50</v>
      </c>
      <c r="E223" s="22"/>
      <c r="F223" s="52">
        <f t="shared" si="3"/>
        <v>0</v>
      </c>
      <c r="G223" s="50"/>
    </row>
    <row r="224" spans="2:7" s="51" customFormat="1" ht="15.75" customHeight="1" x14ac:dyDescent="0.25">
      <c r="B224" s="34" t="s">
        <v>225</v>
      </c>
      <c r="C224" s="12" t="s">
        <v>268</v>
      </c>
      <c r="D224" s="27">
        <v>50</v>
      </c>
      <c r="E224" s="22"/>
      <c r="F224" s="52">
        <f t="shared" si="3"/>
        <v>0</v>
      </c>
      <c r="G224" s="50"/>
    </row>
    <row r="225" spans="2:7" s="51" customFormat="1" ht="15.75" customHeight="1" x14ac:dyDescent="0.25">
      <c r="B225" s="34" t="s">
        <v>226</v>
      </c>
      <c r="C225" s="12" t="s">
        <v>268</v>
      </c>
      <c r="D225" s="27">
        <v>50</v>
      </c>
      <c r="E225" s="22"/>
      <c r="F225" s="52">
        <f t="shared" si="3"/>
        <v>0</v>
      </c>
      <c r="G225" s="50"/>
    </row>
    <row r="226" spans="2:7" s="51" customFormat="1" ht="15.75" customHeight="1" x14ac:dyDescent="0.25">
      <c r="B226" s="34" t="s">
        <v>227</v>
      </c>
      <c r="C226" s="12" t="s">
        <v>268</v>
      </c>
      <c r="D226" s="27">
        <v>100</v>
      </c>
      <c r="E226" s="22"/>
      <c r="F226" s="52">
        <f t="shared" si="3"/>
        <v>0</v>
      </c>
      <c r="G226" s="50"/>
    </row>
    <row r="227" spans="2:7" s="51" customFormat="1" ht="15.75" customHeight="1" x14ac:dyDescent="0.25">
      <c r="B227" s="34" t="s">
        <v>228</v>
      </c>
      <c r="C227" s="12" t="s">
        <v>268</v>
      </c>
      <c r="D227" s="27">
        <v>50</v>
      </c>
      <c r="E227" s="22"/>
      <c r="F227" s="52">
        <f t="shared" si="3"/>
        <v>0</v>
      </c>
      <c r="G227" s="50"/>
    </row>
    <row r="228" spans="2:7" s="51" customFormat="1" ht="12.75" x14ac:dyDescent="0.25">
      <c r="B228" s="34" t="s">
        <v>229</v>
      </c>
      <c r="C228" s="12" t="s">
        <v>268</v>
      </c>
      <c r="D228" s="27">
        <v>50</v>
      </c>
      <c r="E228" s="22"/>
      <c r="F228" s="52">
        <f t="shared" si="3"/>
        <v>0</v>
      </c>
      <c r="G228" s="50"/>
    </row>
    <row r="229" spans="2:7" s="51" customFormat="1" ht="12.75" x14ac:dyDescent="0.25">
      <c r="B229" s="41" t="s">
        <v>230</v>
      </c>
      <c r="C229" s="12" t="s">
        <v>268</v>
      </c>
      <c r="D229" s="27">
        <v>200</v>
      </c>
      <c r="E229" s="22"/>
      <c r="F229" s="52">
        <f t="shared" si="3"/>
        <v>0</v>
      </c>
      <c r="G229" s="50"/>
    </row>
    <row r="230" spans="2:7" s="51" customFormat="1" ht="12.75" x14ac:dyDescent="0.25">
      <c r="B230" s="41" t="s">
        <v>231</v>
      </c>
      <c r="C230" s="12" t="s">
        <v>268</v>
      </c>
      <c r="D230" s="27">
        <v>100</v>
      </c>
      <c r="E230" s="22"/>
      <c r="F230" s="52">
        <f t="shared" si="3"/>
        <v>0</v>
      </c>
      <c r="G230" s="50"/>
    </row>
    <row r="231" spans="2:7" s="51" customFormat="1" ht="12.75" x14ac:dyDescent="0.25">
      <c r="B231" s="41" t="s">
        <v>232</v>
      </c>
      <c r="C231" s="12" t="s">
        <v>268</v>
      </c>
      <c r="D231" s="27">
        <v>100</v>
      </c>
      <c r="E231" s="22"/>
      <c r="F231" s="52">
        <f t="shared" si="3"/>
        <v>0</v>
      </c>
      <c r="G231" s="50"/>
    </row>
    <row r="232" spans="2:7" s="51" customFormat="1" ht="12.75" x14ac:dyDescent="0.25">
      <c r="B232" s="41" t="s">
        <v>233</v>
      </c>
      <c r="C232" s="12" t="s">
        <v>268</v>
      </c>
      <c r="D232" s="27">
        <v>200</v>
      </c>
      <c r="E232" s="22"/>
      <c r="F232" s="52">
        <f t="shared" si="3"/>
        <v>0</v>
      </c>
      <c r="G232" s="50"/>
    </row>
    <row r="233" spans="2:7" s="51" customFormat="1" ht="12.75" x14ac:dyDescent="0.25">
      <c r="B233" s="41" t="s">
        <v>234</v>
      </c>
      <c r="C233" s="12" t="s">
        <v>268</v>
      </c>
      <c r="D233" s="27">
        <v>200</v>
      </c>
      <c r="E233" s="22"/>
      <c r="F233" s="52">
        <f t="shared" si="3"/>
        <v>0</v>
      </c>
      <c r="G233" s="50"/>
    </row>
    <row r="234" spans="2:7" s="51" customFormat="1" ht="12.75" x14ac:dyDescent="0.25">
      <c r="B234" s="41" t="s">
        <v>235</v>
      </c>
      <c r="C234" s="12" t="s">
        <v>268</v>
      </c>
      <c r="D234" s="27">
        <v>50</v>
      </c>
      <c r="E234" s="22"/>
      <c r="F234" s="52">
        <f t="shared" si="3"/>
        <v>0</v>
      </c>
      <c r="G234" s="50"/>
    </row>
    <row r="235" spans="2:7" s="51" customFormat="1" ht="12.75" x14ac:dyDescent="0.25">
      <c r="B235" s="41" t="s">
        <v>236</v>
      </c>
      <c r="C235" s="12" t="s">
        <v>268</v>
      </c>
      <c r="D235" s="27">
        <v>50</v>
      </c>
      <c r="E235" s="22"/>
      <c r="F235" s="52">
        <f t="shared" si="3"/>
        <v>0</v>
      </c>
      <c r="G235" s="50"/>
    </row>
    <row r="236" spans="2:7" s="51" customFormat="1" ht="12.75" x14ac:dyDescent="0.25">
      <c r="B236" s="41" t="s">
        <v>237</v>
      </c>
      <c r="C236" s="12" t="s">
        <v>268</v>
      </c>
      <c r="D236" s="27">
        <v>20</v>
      </c>
      <c r="E236" s="22"/>
      <c r="F236" s="52">
        <f t="shared" si="3"/>
        <v>0</v>
      </c>
      <c r="G236" s="50"/>
    </row>
    <row r="237" spans="2:7" s="51" customFormat="1" ht="12.75" x14ac:dyDescent="0.25">
      <c r="B237" s="41" t="s">
        <v>238</v>
      </c>
      <c r="C237" s="12" t="s">
        <v>268</v>
      </c>
      <c r="D237" s="27">
        <v>50</v>
      </c>
      <c r="E237" s="22"/>
      <c r="F237" s="52">
        <f t="shared" si="3"/>
        <v>0</v>
      </c>
      <c r="G237" s="50"/>
    </row>
    <row r="238" spans="2:7" s="51" customFormat="1" ht="12.75" x14ac:dyDescent="0.25">
      <c r="B238" s="41" t="s">
        <v>239</v>
      </c>
      <c r="C238" s="12" t="s">
        <v>268</v>
      </c>
      <c r="D238" s="27">
        <v>200</v>
      </c>
      <c r="E238" s="22"/>
      <c r="F238" s="52">
        <f t="shared" si="3"/>
        <v>0</v>
      </c>
      <c r="G238" s="50"/>
    </row>
    <row r="239" spans="2:7" s="51" customFormat="1" ht="12.75" x14ac:dyDescent="0.25">
      <c r="B239" s="41" t="s">
        <v>240</v>
      </c>
      <c r="C239" s="12" t="s">
        <v>268</v>
      </c>
      <c r="D239" s="27">
        <v>50</v>
      </c>
      <c r="E239" s="22"/>
      <c r="F239" s="52">
        <f t="shared" si="3"/>
        <v>0</v>
      </c>
      <c r="G239" s="50"/>
    </row>
    <row r="240" spans="2:7" s="51" customFormat="1" ht="12.75" x14ac:dyDescent="0.25">
      <c r="B240" s="41" t="s">
        <v>241</v>
      </c>
      <c r="C240" s="12" t="s">
        <v>268</v>
      </c>
      <c r="D240" s="27">
        <v>500</v>
      </c>
      <c r="E240" s="22"/>
      <c r="F240" s="52">
        <f t="shared" si="3"/>
        <v>0</v>
      </c>
      <c r="G240" s="50"/>
    </row>
    <row r="241" spans="2:7" s="51" customFormat="1" ht="12.75" x14ac:dyDescent="0.25">
      <c r="B241" s="41" t="s">
        <v>242</v>
      </c>
      <c r="C241" s="12" t="s">
        <v>268</v>
      </c>
      <c r="D241" s="27">
        <v>200</v>
      </c>
      <c r="E241" s="22"/>
      <c r="F241" s="52">
        <f t="shared" si="3"/>
        <v>0</v>
      </c>
      <c r="G241" s="50"/>
    </row>
    <row r="242" spans="2:7" s="51" customFormat="1" ht="12.75" x14ac:dyDescent="0.25">
      <c r="B242" s="41" t="s">
        <v>243</v>
      </c>
      <c r="C242" s="12" t="s">
        <v>268</v>
      </c>
      <c r="D242" s="27">
        <v>100</v>
      </c>
      <c r="E242" s="22"/>
      <c r="F242" s="52">
        <f t="shared" si="3"/>
        <v>0</v>
      </c>
      <c r="G242" s="50"/>
    </row>
    <row r="243" spans="2:7" s="51" customFormat="1" ht="12.75" x14ac:dyDescent="0.25">
      <c r="B243" s="41" t="s">
        <v>244</v>
      </c>
      <c r="C243" s="12" t="s">
        <v>268</v>
      </c>
      <c r="D243" s="27">
        <v>100</v>
      </c>
      <c r="E243" s="22"/>
      <c r="F243" s="52">
        <f t="shared" ref="F243:F266" si="4">E243*D243</f>
        <v>0</v>
      </c>
      <c r="G243" s="50"/>
    </row>
    <row r="244" spans="2:7" s="51" customFormat="1" ht="12.75" x14ac:dyDescent="0.25">
      <c r="B244" s="41" t="s">
        <v>245</v>
      </c>
      <c r="C244" s="12" t="s">
        <v>268</v>
      </c>
      <c r="D244" s="27">
        <v>20</v>
      </c>
      <c r="E244" s="22"/>
      <c r="F244" s="52">
        <f t="shared" si="4"/>
        <v>0</v>
      </c>
      <c r="G244" s="50"/>
    </row>
    <row r="245" spans="2:7" s="51" customFormat="1" ht="12.75" x14ac:dyDescent="0.25">
      <c r="B245" s="41" t="s">
        <v>246</v>
      </c>
      <c r="C245" s="12" t="s">
        <v>268</v>
      </c>
      <c r="D245" s="27">
        <v>20</v>
      </c>
      <c r="E245" s="22"/>
      <c r="F245" s="52">
        <f t="shared" si="4"/>
        <v>0</v>
      </c>
      <c r="G245" s="50"/>
    </row>
    <row r="246" spans="2:7" s="51" customFormat="1" ht="12.75" x14ac:dyDescent="0.25">
      <c r="B246" s="41" t="s">
        <v>247</v>
      </c>
      <c r="C246" s="12" t="s">
        <v>268</v>
      </c>
      <c r="D246" s="27">
        <v>300</v>
      </c>
      <c r="E246" s="22"/>
      <c r="F246" s="52">
        <f t="shared" si="4"/>
        <v>0</v>
      </c>
      <c r="G246" s="50"/>
    </row>
    <row r="247" spans="2:7" s="51" customFormat="1" ht="12.75" x14ac:dyDescent="0.25">
      <c r="B247" s="41" t="s">
        <v>248</v>
      </c>
      <c r="C247" s="12" t="s">
        <v>268</v>
      </c>
      <c r="D247" s="27">
        <v>100</v>
      </c>
      <c r="E247" s="22"/>
      <c r="F247" s="52">
        <f t="shared" si="4"/>
        <v>0</v>
      </c>
      <c r="G247" s="50"/>
    </row>
    <row r="248" spans="2:7" s="51" customFormat="1" ht="12.75" x14ac:dyDescent="0.25">
      <c r="B248" s="42" t="s">
        <v>249</v>
      </c>
      <c r="C248" s="12" t="s">
        <v>268</v>
      </c>
      <c r="D248" s="27">
        <v>100</v>
      </c>
      <c r="E248" s="22"/>
      <c r="F248" s="52">
        <f t="shared" si="4"/>
        <v>0</v>
      </c>
      <c r="G248" s="50"/>
    </row>
    <row r="249" spans="2:7" s="51" customFormat="1" ht="12.75" x14ac:dyDescent="0.25">
      <c r="B249" s="42" t="s">
        <v>250</v>
      </c>
      <c r="C249" s="12" t="s">
        <v>268</v>
      </c>
      <c r="D249" s="27">
        <v>50</v>
      </c>
      <c r="E249" s="22"/>
      <c r="F249" s="52">
        <f t="shared" si="4"/>
        <v>0</v>
      </c>
      <c r="G249" s="50"/>
    </row>
    <row r="250" spans="2:7" s="51" customFormat="1" ht="12.75" x14ac:dyDescent="0.25">
      <c r="B250" s="41" t="s">
        <v>251</v>
      </c>
      <c r="C250" s="12" t="s">
        <v>268</v>
      </c>
      <c r="D250" s="27">
        <v>20</v>
      </c>
      <c r="E250" s="22"/>
      <c r="F250" s="52">
        <f t="shared" si="4"/>
        <v>0</v>
      </c>
      <c r="G250" s="50"/>
    </row>
    <row r="251" spans="2:7" s="51" customFormat="1" ht="12.75" x14ac:dyDescent="0.25">
      <c r="B251" s="41" t="s">
        <v>252</v>
      </c>
      <c r="C251" s="12" t="s">
        <v>268</v>
      </c>
      <c r="D251" s="27">
        <v>100</v>
      </c>
      <c r="E251" s="22"/>
      <c r="F251" s="52">
        <f t="shared" si="4"/>
        <v>0</v>
      </c>
      <c r="G251" s="50"/>
    </row>
    <row r="252" spans="2:7" s="51" customFormat="1" ht="12.75" x14ac:dyDescent="0.25">
      <c r="B252" s="41" t="s">
        <v>253</v>
      </c>
      <c r="C252" s="12" t="s">
        <v>268</v>
      </c>
      <c r="D252" s="27">
        <v>100</v>
      </c>
      <c r="E252" s="22"/>
      <c r="F252" s="52">
        <f t="shared" si="4"/>
        <v>0</v>
      </c>
      <c r="G252" s="50"/>
    </row>
    <row r="253" spans="2:7" s="51" customFormat="1" ht="12.75" x14ac:dyDescent="0.25">
      <c r="B253" s="41" t="s">
        <v>254</v>
      </c>
      <c r="C253" s="12" t="s">
        <v>268</v>
      </c>
      <c r="D253" s="27">
        <v>200</v>
      </c>
      <c r="E253" s="22"/>
      <c r="F253" s="52">
        <f t="shared" si="4"/>
        <v>0</v>
      </c>
      <c r="G253" s="50"/>
    </row>
    <row r="254" spans="2:7" s="51" customFormat="1" ht="12.75" x14ac:dyDescent="0.25">
      <c r="B254" s="41" t="s">
        <v>255</v>
      </c>
      <c r="C254" s="12" t="s">
        <v>268</v>
      </c>
      <c r="D254" s="27">
        <v>30</v>
      </c>
      <c r="E254" s="22"/>
      <c r="F254" s="52">
        <f t="shared" si="4"/>
        <v>0</v>
      </c>
      <c r="G254" s="50"/>
    </row>
    <row r="255" spans="2:7" s="51" customFormat="1" ht="12.75" x14ac:dyDescent="0.25">
      <c r="B255" s="41" t="s">
        <v>256</v>
      </c>
      <c r="C255" s="12" t="s">
        <v>268</v>
      </c>
      <c r="D255" s="27">
        <v>200</v>
      </c>
      <c r="E255" s="22"/>
      <c r="F255" s="52">
        <f t="shared" si="4"/>
        <v>0</v>
      </c>
      <c r="G255" s="50"/>
    </row>
    <row r="256" spans="2:7" s="51" customFormat="1" ht="12.75" x14ac:dyDescent="0.25">
      <c r="B256" s="41" t="s">
        <v>257</v>
      </c>
      <c r="C256" s="12" t="s">
        <v>268</v>
      </c>
      <c r="D256" s="27">
        <v>200</v>
      </c>
      <c r="E256" s="22"/>
      <c r="F256" s="52">
        <f t="shared" si="4"/>
        <v>0</v>
      </c>
      <c r="G256" s="50"/>
    </row>
    <row r="257" spans="2:7" s="51" customFormat="1" ht="12.75" x14ac:dyDescent="0.25">
      <c r="B257" s="41" t="s">
        <v>258</v>
      </c>
      <c r="C257" s="12" t="s">
        <v>268</v>
      </c>
      <c r="D257" s="27">
        <v>100</v>
      </c>
      <c r="E257" s="22"/>
      <c r="F257" s="52">
        <f t="shared" si="4"/>
        <v>0</v>
      </c>
      <c r="G257" s="50"/>
    </row>
    <row r="258" spans="2:7" s="51" customFormat="1" ht="12.75" x14ac:dyDescent="0.25">
      <c r="B258" s="41" t="s">
        <v>259</v>
      </c>
      <c r="C258" s="12" t="s">
        <v>268</v>
      </c>
      <c r="D258" s="27">
        <v>20</v>
      </c>
      <c r="E258" s="22"/>
      <c r="F258" s="52">
        <f t="shared" si="4"/>
        <v>0</v>
      </c>
      <c r="G258" s="50"/>
    </row>
    <row r="259" spans="2:7" s="51" customFormat="1" ht="12.75" x14ac:dyDescent="0.25">
      <c r="B259" s="41" t="s">
        <v>260</v>
      </c>
      <c r="C259" s="12" t="s">
        <v>268</v>
      </c>
      <c r="D259" s="27">
        <v>10</v>
      </c>
      <c r="E259" s="22"/>
      <c r="F259" s="52">
        <f t="shared" si="4"/>
        <v>0</v>
      </c>
      <c r="G259" s="50"/>
    </row>
    <row r="260" spans="2:7" s="51" customFormat="1" ht="14.25" customHeight="1" x14ac:dyDescent="0.25">
      <c r="B260" s="41" t="s">
        <v>261</v>
      </c>
      <c r="C260" s="12" t="s">
        <v>268</v>
      </c>
      <c r="D260" s="27">
        <v>100</v>
      </c>
      <c r="E260" s="22"/>
      <c r="F260" s="52">
        <f t="shared" si="4"/>
        <v>0</v>
      </c>
      <c r="G260" s="50"/>
    </row>
    <row r="261" spans="2:7" s="51" customFormat="1" ht="12.75" x14ac:dyDescent="0.25">
      <c r="B261" s="41" t="s">
        <v>262</v>
      </c>
      <c r="C261" s="12" t="s">
        <v>268</v>
      </c>
      <c r="D261" s="27">
        <v>100</v>
      </c>
      <c r="E261" s="22"/>
      <c r="F261" s="52">
        <f t="shared" si="4"/>
        <v>0</v>
      </c>
      <c r="G261" s="50"/>
    </row>
    <row r="262" spans="2:7" s="51" customFormat="1" ht="12.75" x14ac:dyDescent="0.25">
      <c r="B262" s="41" t="s">
        <v>263</v>
      </c>
      <c r="C262" s="12" t="s">
        <v>268</v>
      </c>
      <c r="D262" s="27">
        <v>20</v>
      </c>
      <c r="E262" s="22"/>
      <c r="F262" s="52">
        <f t="shared" si="4"/>
        <v>0</v>
      </c>
      <c r="G262" s="50"/>
    </row>
    <row r="263" spans="2:7" s="51" customFormat="1" ht="12.75" x14ac:dyDescent="0.25">
      <c r="B263" s="41" t="s">
        <v>264</v>
      </c>
      <c r="C263" s="12" t="s">
        <v>268</v>
      </c>
      <c r="D263" s="27">
        <v>10</v>
      </c>
      <c r="E263" s="22"/>
      <c r="F263" s="52">
        <f t="shared" si="4"/>
        <v>0</v>
      </c>
      <c r="G263" s="50"/>
    </row>
    <row r="264" spans="2:7" s="51" customFormat="1" ht="12.75" x14ac:dyDescent="0.25">
      <c r="B264" s="41" t="s">
        <v>265</v>
      </c>
      <c r="C264" s="12" t="s">
        <v>268</v>
      </c>
      <c r="D264" s="27">
        <v>5</v>
      </c>
      <c r="E264" s="22"/>
      <c r="F264" s="52">
        <f t="shared" si="4"/>
        <v>0</v>
      </c>
      <c r="G264" s="50"/>
    </row>
    <row r="265" spans="2:7" s="51" customFormat="1" ht="12.75" x14ac:dyDescent="0.25">
      <c r="B265" s="41" t="s">
        <v>266</v>
      </c>
      <c r="C265" s="12" t="s">
        <v>268</v>
      </c>
      <c r="D265" s="27">
        <v>5</v>
      </c>
      <c r="E265" s="22"/>
      <c r="F265" s="52">
        <f t="shared" si="4"/>
        <v>0</v>
      </c>
      <c r="G265" s="50"/>
    </row>
    <row r="266" spans="2:7" s="51" customFormat="1" ht="13.5" thickBot="1" x14ac:dyDescent="0.3">
      <c r="B266" s="41" t="s">
        <v>267</v>
      </c>
      <c r="C266" s="12" t="s">
        <v>268</v>
      </c>
      <c r="D266" s="27">
        <v>20</v>
      </c>
      <c r="E266" s="22"/>
      <c r="F266" s="52">
        <f t="shared" si="4"/>
        <v>0</v>
      </c>
      <c r="G266" s="50"/>
    </row>
    <row r="267" spans="2:7" s="51" customFormat="1" ht="20.25" customHeight="1" thickTop="1" x14ac:dyDescent="0.25">
      <c r="B267" s="60" t="s">
        <v>10</v>
      </c>
      <c r="C267" s="61"/>
      <c r="D267" s="61"/>
      <c r="E267" s="62"/>
      <c r="F267" s="24">
        <f>SUM(F12:F266)</f>
        <v>0</v>
      </c>
      <c r="G267" s="50"/>
    </row>
    <row r="268" spans="2:7" s="51" customFormat="1" ht="19.5" customHeight="1" thickBot="1" x14ac:dyDescent="0.3">
      <c r="B268" s="63" t="s">
        <v>18</v>
      </c>
      <c r="C268" s="64"/>
      <c r="D268" s="64"/>
      <c r="E268" s="65"/>
      <c r="F268" s="31">
        <f>F267*3</f>
        <v>0</v>
      </c>
      <c r="G268" s="50"/>
    </row>
    <row r="269" spans="2:7" ht="15.75" thickTop="1" x14ac:dyDescent="0.25">
      <c r="B269" s="43"/>
      <c r="C269" s="16"/>
      <c r="D269" s="17"/>
      <c r="E269" s="35"/>
      <c r="F269" s="35"/>
    </row>
    <row r="270" spans="2:7" x14ac:dyDescent="0.25">
      <c r="B270" s="44" t="s">
        <v>269</v>
      </c>
      <c r="C270" s="16"/>
      <c r="D270" s="17"/>
      <c r="E270" s="35"/>
      <c r="F270" s="35"/>
    </row>
    <row r="271" spans="2:7" x14ac:dyDescent="0.25">
      <c r="B271" s="35"/>
      <c r="C271" s="7"/>
      <c r="D271" s="8"/>
      <c r="E271" s="35"/>
      <c r="F271" s="35"/>
    </row>
    <row r="272" spans="2:7" x14ac:dyDescent="0.25">
      <c r="B272" s="66" t="s">
        <v>270</v>
      </c>
      <c r="C272" s="66"/>
      <c r="D272" s="66"/>
      <c r="E272" s="66"/>
      <c r="F272" s="66"/>
    </row>
    <row r="273" spans="2:7" x14ac:dyDescent="0.25">
      <c r="B273" s="66"/>
      <c r="C273" s="66"/>
      <c r="D273" s="66"/>
      <c r="E273" s="66"/>
      <c r="F273" s="66"/>
    </row>
    <row r="274" spans="2:7" x14ac:dyDescent="0.25">
      <c r="B274" s="36"/>
      <c r="C274" s="19"/>
      <c r="D274" s="18"/>
      <c r="E274" s="36"/>
      <c r="F274" s="36"/>
    </row>
    <row r="275" spans="2:7" x14ac:dyDescent="0.25">
      <c r="B275" s="36"/>
      <c r="C275" s="19"/>
      <c r="D275" s="18"/>
      <c r="E275" s="36"/>
      <c r="F275" s="36"/>
    </row>
    <row r="276" spans="2:7" x14ac:dyDescent="0.25">
      <c r="B276" s="36"/>
      <c r="C276" s="19"/>
      <c r="D276" s="18"/>
      <c r="E276" s="36"/>
      <c r="F276" s="36"/>
    </row>
    <row r="277" spans="2:7" x14ac:dyDescent="0.25">
      <c r="B277" s="45"/>
      <c r="C277" s="53"/>
      <c r="D277" s="54"/>
      <c r="E277" s="55"/>
      <c r="F277" s="3"/>
    </row>
    <row r="278" spans="2:7" x14ac:dyDescent="0.25">
      <c r="B278" s="4" t="s">
        <v>11</v>
      </c>
      <c r="C278" s="5"/>
      <c r="D278" s="6"/>
      <c r="E278" s="59" t="s">
        <v>12</v>
      </c>
      <c r="F278" s="59"/>
      <c r="G278" s="56"/>
    </row>
    <row r="279" spans="2:7" x14ac:dyDescent="0.25">
      <c r="B279" s="36"/>
      <c r="C279" s="19"/>
      <c r="D279" s="18"/>
      <c r="E279" s="36"/>
      <c r="F279" s="36"/>
    </row>
    <row r="280" spans="2:7" x14ac:dyDescent="0.25">
      <c r="B280" s="36"/>
      <c r="C280" s="19"/>
      <c r="D280" s="18"/>
      <c r="E280" s="36"/>
      <c r="F280" s="36"/>
    </row>
    <row r="281" spans="2:7" x14ac:dyDescent="0.25">
      <c r="B281" s="36"/>
      <c r="C281" s="19"/>
      <c r="D281" s="18"/>
      <c r="E281" s="36"/>
      <c r="F281" s="36"/>
    </row>
  </sheetData>
  <sheetProtection formatCells="0" formatColumns="0" formatRows="0" selectLockedCells="1"/>
  <mergeCells count="4">
    <mergeCell ref="E278:F278"/>
    <mergeCell ref="B267:E267"/>
    <mergeCell ref="B268:E268"/>
    <mergeCell ref="B272:F273"/>
  </mergeCells>
  <pageMargins left="0.62992125984251968" right="0.43307086614173229" top="0.59055118110236227" bottom="0.77" header="0.31496062992125984" footer="0.43307086614173229"/>
  <pageSetup paperSize="9" scale="85" orientation="landscape" r:id="rId1"/>
  <headerFooter>
    <oddFooter>&amp;R&amp;"Tahoma,Navadno"&amp;8Stran&amp;P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4"/>
  <sheetViews>
    <sheetView zoomScaleNormal="100" workbookViewId="0"/>
  </sheetViews>
  <sheetFormatPr defaultRowHeight="15" x14ac:dyDescent="0.25"/>
  <cols>
    <col min="1" max="1" width="4.28515625" style="46" customWidth="1"/>
    <col min="2" max="2" width="51.28515625" style="46" customWidth="1"/>
    <col min="3" max="3" width="16.5703125" style="1" customWidth="1"/>
    <col min="4" max="4" width="16" style="2" customWidth="1"/>
    <col min="5" max="5" width="18.28515625" style="46" customWidth="1"/>
    <col min="6" max="6" width="25.42578125" style="46" customWidth="1"/>
    <col min="7" max="16384" width="9.140625" style="46"/>
  </cols>
  <sheetData>
    <row r="1" spans="2:7" x14ac:dyDescent="0.25">
      <c r="B1" s="30" t="s">
        <v>0</v>
      </c>
      <c r="C1" s="58" t="s">
        <v>1</v>
      </c>
      <c r="D1" s="18"/>
      <c r="E1" s="36"/>
      <c r="F1" s="35"/>
    </row>
    <row r="2" spans="2:7" ht="9.75" customHeight="1" x14ac:dyDescent="0.25">
      <c r="B2" s="36"/>
      <c r="C2" s="19"/>
      <c r="D2" s="18"/>
      <c r="E2" s="36"/>
      <c r="F2" s="35"/>
    </row>
    <row r="3" spans="2:7" ht="18.75" customHeight="1" x14ac:dyDescent="0.25">
      <c r="B3" s="37" t="s">
        <v>2</v>
      </c>
      <c r="C3" s="37"/>
      <c r="D3" s="37"/>
      <c r="E3" s="37"/>
      <c r="F3" s="47"/>
      <c r="G3" s="48"/>
    </row>
    <row r="4" spans="2:7" ht="11.25" customHeight="1" x14ac:dyDescent="0.25">
      <c r="B4" s="38"/>
      <c r="C4" s="20"/>
      <c r="D4" s="21"/>
      <c r="E4" s="38"/>
      <c r="F4" s="49"/>
    </row>
    <row r="5" spans="2:7" x14ac:dyDescent="0.25">
      <c r="B5" s="57" t="s">
        <v>493</v>
      </c>
      <c r="C5" s="20"/>
      <c r="D5" s="39"/>
      <c r="E5" s="28"/>
      <c r="F5" s="29"/>
    </row>
    <row r="6" spans="2:7" ht="14.25" customHeight="1" x14ac:dyDescent="0.25">
      <c r="B6" s="35"/>
      <c r="C6" s="7"/>
      <c r="D6" s="8"/>
      <c r="E6" s="35"/>
      <c r="F6" s="35"/>
    </row>
    <row r="7" spans="2:7" s="51" customFormat="1" ht="33.75" customHeight="1" x14ac:dyDescent="0.25">
      <c r="B7" s="9" t="s">
        <v>3</v>
      </c>
      <c r="C7" s="10" t="s">
        <v>14</v>
      </c>
      <c r="D7" s="11" t="s">
        <v>15</v>
      </c>
      <c r="E7" s="10" t="s">
        <v>16</v>
      </c>
      <c r="F7" s="11" t="s">
        <v>17</v>
      </c>
      <c r="G7" s="50"/>
    </row>
    <row r="8" spans="2:7" s="51" customFormat="1" ht="15" customHeight="1" x14ac:dyDescent="0.25">
      <c r="B8" s="32" t="s">
        <v>271</v>
      </c>
      <c r="C8" s="23" t="s">
        <v>384</v>
      </c>
      <c r="D8" s="25">
        <v>20</v>
      </c>
      <c r="E8" s="22"/>
      <c r="F8" s="52">
        <f>E8*D8</f>
        <v>0</v>
      </c>
      <c r="G8" s="50"/>
    </row>
    <row r="9" spans="2:7" s="51" customFormat="1" ht="12.75" x14ac:dyDescent="0.25">
      <c r="B9" s="32" t="s">
        <v>272</v>
      </c>
      <c r="C9" s="23" t="s">
        <v>384</v>
      </c>
      <c r="D9" s="25">
        <v>20</v>
      </c>
      <c r="E9" s="22"/>
      <c r="F9" s="52">
        <f t="shared" ref="F9:F72" si="0">E9*D9</f>
        <v>0</v>
      </c>
      <c r="G9" s="50"/>
    </row>
    <row r="10" spans="2:7" s="51" customFormat="1" ht="12.75" x14ac:dyDescent="0.25">
      <c r="B10" s="32" t="s">
        <v>273</v>
      </c>
      <c r="C10" s="23" t="s">
        <v>384</v>
      </c>
      <c r="D10" s="25">
        <v>10</v>
      </c>
      <c r="E10" s="22"/>
      <c r="F10" s="52">
        <f t="shared" si="0"/>
        <v>0</v>
      </c>
      <c r="G10" s="50"/>
    </row>
    <row r="11" spans="2:7" s="51" customFormat="1" ht="12.75" x14ac:dyDescent="0.25">
      <c r="B11" s="32" t="s">
        <v>274</v>
      </c>
      <c r="C11" s="23" t="s">
        <v>384</v>
      </c>
      <c r="D11" s="25">
        <v>20</v>
      </c>
      <c r="E11" s="22"/>
      <c r="F11" s="52">
        <f t="shared" si="0"/>
        <v>0</v>
      </c>
      <c r="G11" s="50"/>
    </row>
    <row r="12" spans="2:7" s="51" customFormat="1" ht="12.75" x14ac:dyDescent="0.25">
      <c r="B12" s="32" t="s">
        <v>275</v>
      </c>
      <c r="C12" s="23" t="s">
        <v>384</v>
      </c>
      <c r="D12" s="25">
        <v>20</v>
      </c>
      <c r="E12" s="22"/>
      <c r="F12" s="52">
        <f t="shared" si="0"/>
        <v>0</v>
      </c>
      <c r="G12" s="50"/>
    </row>
    <row r="13" spans="2:7" s="51" customFormat="1" ht="12.75" x14ac:dyDescent="0.25">
      <c r="B13" s="32" t="s">
        <v>276</v>
      </c>
      <c r="C13" s="23" t="s">
        <v>384</v>
      </c>
      <c r="D13" s="25">
        <v>20</v>
      </c>
      <c r="E13" s="22"/>
      <c r="F13" s="52">
        <f t="shared" si="0"/>
        <v>0</v>
      </c>
      <c r="G13" s="50"/>
    </row>
    <row r="14" spans="2:7" s="51" customFormat="1" ht="12.75" x14ac:dyDescent="0.25">
      <c r="B14" s="32" t="s">
        <v>277</v>
      </c>
      <c r="C14" s="23" t="s">
        <v>384</v>
      </c>
      <c r="D14" s="25">
        <v>100</v>
      </c>
      <c r="E14" s="22"/>
      <c r="F14" s="52">
        <f t="shared" si="0"/>
        <v>0</v>
      </c>
      <c r="G14" s="50"/>
    </row>
    <row r="15" spans="2:7" s="51" customFormat="1" ht="12.75" customHeight="1" x14ac:dyDescent="0.25">
      <c r="B15" s="32" t="s">
        <v>278</v>
      </c>
      <c r="C15" s="23" t="s">
        <v>384</v>
      </c>
      <c r="D15" s="25">
        <v>100</v>
      </c>
      <c r="E15" s="22"/>
      <c r="F15" s="52">
        <f t="shared" si="0"/>
        <v>0</v>
      </c>
      <c r="G15" s="50"/>
    </row>
    <row r="16" spans="2:7" s="51" customFormat="1" ht="12.75" x14ac:dyDescent="0.25">
      <c r="B16" s="32" t="s">
        <v>279</v>
      </c>
      <c r="C16" s="23" t="s">
        <v>384</v>
      </c>
      <c r="D16" s="25">
        <v>50</v>
      </c>
      <c r="E16" s="22"/>
      <c r="F16" s="52">
        <f t="shared" si="0"/>
        <v>0</v>
      </c>
      <c r="G16" s="50"/>
    </row>
    <row r="17" spans="2:7" s="51" customFormat="1" ht="12.75" x14ac:dyDescent="0.25">
      <c r="B17" s="32" t="s">
        <v>280</v>
      </c>
      <c r="C17" s="23" t="s">
        <v>384</v>
      </c>
      <c r="D17" s="25">
        <v>100</v>
      </c>
      <c r="E17" s="22"/>
      <c r="F17" s="52">
        <f t="shared" si="0"/>
        <v>0</v>
      </c>
      <c r="G17" s="50"/>
    </row>
    <row r="18" spans="2:7" s="51" customFormat="1" ht="12.75" x14ac:dyDescent="0.25">
      <c r="B18" s="33" t="s">
        <v>281</v>
      </c>
      <c r="C18" s="23" t="s">
        <v>384</v>
      </c>
      <c r="D18" s="25">
        <v>10</v>
      </c>
      <c r="E18" s="22"/>
      <c r="F18" s="52">
        <f t="shared" si="0"/>
        <v>0</v>
      </c>
      <c r="G18" s="50"/>
    </row>
    <row r="19" spans="2:7" s="51" customFormat="1" ht="12.75" x14ac:dyDescent="0.25">
      <c r="B19" s="33" t="s">
        <v>282</v>
      </c>
      <c r="C19" s="23" t="s">
        <v>384</v>
      </c>
      <c r="D19" s="25">
        <v>10</v>
      </c>
      <c r="E19" s="22"/>
      <c r="F19" s="52">
        <f t="shared" si="0"/>
        <v>0</v>
      </c>
      <c r="G19" s="50"/>
    </row>
    <row r="20" spans="2:7" s="51" customFormat="1" ht="12.75" x14ac:dyDescent="0.25">
      <c r="B20" s="33" t="s">
        <v>283</v>
      </c>
      <c r="C20" s="23" t="s">
        <v>384</v>
      </c>
      <c r="D20" s="25">
        <v>50</v>
      </c>
      <c r="E20" s="22"/>
      <c r="F20" s="52">
        <f t="shared" si="0"/>
        <v>0</v>
      </c>
      <c r="G20" s="50"/>
    </row>
    <row r="21" spans="2:7" s="51" customFormat="1" ht="12.75" x14ac:dyDescent="0.25">
      <c r="B21" s="33" t="s">
        <v>284</v>
      </c>
      <c r="C21" s="23" t="s">
        <v>384</v>
      </c>
      <c r="D21" s="25">
        <v>50</v>
      </c>
      <c r="E21" s="22"/>
      <c r="F21" s="52">
        <f t="shared" si="0"/>
        <v>0</v>
      </c>
      <c r="G21" s="50"/>
    </row>
    <row r="22" spans="2:7" s="51" customFormat="1" ht="12.75" x14ac:dyDescent="0.25">
      <c r="B22" s="33" t="s">
        <v>285</v>
      </c>
      <c r="C22" s="23" t="s">
        <v>384</v>
      </c>
      <c r="D22" s="25">
        <v>50</v>
      </c>
      <c r="E22" s="22"/>
      <c r="F22" s="52">
        <f t="shared" si="0"/>
        <v>0</v>
      </c>
      <c r="G22" s="50"/>
    </row>
    <row r="23" spans="2:7" s="51" customFormat="1" ht="12.75" x14ac:dyDescent="0.25">
      <c r="B23" s="33" t="s">
        <v>286</v>
      </c>
      <c r="C23" s="23" t="s">
        <v>384</v>
      </c>
      <c r="D23" s="25">
        <v>5000</v>
      </c>
      <c r="E23" s="22"/>
      <c r="F23" s="52">
        <f t="shared" si="0"/>
        <v>0</v>
      </c>
      <c r="G23" s="50"/>
    </row>
    <row r="24" spans="2:7" s="51" customFormat="1" ht="12.75" x14ac:dyDescent="0.25">
      <c r="B24" s="33" t="s">
        <v>287</v>
      </c>
      <c r="C24" s="23" t="s">
        <v>384</v>
      </c>
      <c r="D24" s="25">
        <v>1000</v>
      </c>
      <c r="E24" s="22"/>
      <c r="F24" s="52">
        <f t="shared" si="0"/>
        <v>0</v>
      </c>
      <c r="G24" s="50"/>
    </row>
    <row r="25" spans="2:7" s="51" customFormat="1" ht="12.75" x14ac:dyDescent="0.25">
      <c r="B25" s="33" t="s">
        <v>288</v>
      </c>
      <c r="C25" s="23" t="s">
        <v>384</v>
      </c>
      <c r="D25" s="25">
        <v>20</v>
      </c>
      <c r="E25" s="22"/>
      <c r="F25" s="52">
        <f t="shared" si="0"/>
        <v>0</v>
      </c>
      <c r="G25" s="50"/>
    </row>
    <row r="26" spans="2:7" s="51" customFormat="1" ht="12.75" x14ac:dyDescent="0.25">
      <c r="B26" s="33" t="s">
        <v>289</v>
      </c>
      <c r="C26" s="23" t="s">
        <v>384</v>
      </c>
      <c r="D26" s="25">
        <v>20</v>
      </c>
      <c r="E26" s="22"/>
      <c r="F26" s="52">
        <f t="shared" si="0"/>
        <v>0</v>
      </c>
      <c r="G26" s="50"/>
    </row>
    <row r="27" spans="2:7" s="51" customFormat="1" ht="12.75" x14ac:dyDescent="0.25">
      <c r="B27" s="33" t="s">
        <v>290</v>
      </c>
      <c r="C27" s="23" t="s">
        <v>384</v>
      </c>
      <c r="D27" s="25">
        <v>20</v>
      </c>
      <c r="E27" s="22"/>
      <c r="F27" s="52">
        <f t="shared" si="0"/>
        <v>0</v>
      </c>
      <c r="G27" s="50"/>
    </row>
    <row r="28" spans="2:7" s="51" customFormat="1" ht="12.75" x14ac:dyDescent="0.25">
      <c r="B28" s="33" t="s">
        <v>291</v>
      </c>
      <c r="C28" s="23" t="s">
        <v>384</v>
      </c>
      <c r="D28" s="25">
        <v>20</v>
      </c>
      <c r="E28" s="22"/>
      <c r="F28" s="52">
        <f t="shared" si="0"/>
        <v>0</v>
      </c>
      <c r="G28" s="50"/>
    </row>
    <row r="29" spans="2:7" s="51" customFormat="1" ht="12.75" x14ac:dyDescent="0.25">
      <c r="B29" s="33" t="s">
        <v>292</v>
      </c>
      <c r="C29" s="23" t="s">
        <v>384</v>
      </c>
      <c r="D29" s="25">
        <v>20</v>
      </c>
      <c r="E29" s="22"/>
      <c r="F29" s="52">
        <f t="shared" si="0"/>
        <v>0</v>
      </c>
      <c r="G29" s="50"/>
    </row>
    <row r="30" spans="2:7" s="51" customFormat="1" ht="12.75" x14ac:dyDescent="0.25">
      <c r="B30" s="33" t="s">
        <v>293</v>
      </c>
      <c r="C30" s="23" t="s">
        <v>384</v>
      </c>
      <c r="D30" s="25">
        <v>200</v>
      </c>
      <c r="E30" s="22"/>
      <c r="F30" s="52">
        <f t="shared" si="0"/>
        <v>0</v>
      </c>
      <c r="G30" s="50"/>
    </row>
    <row r="31" spans="2:7" s="51" customFormat="1" ht="12.75" x14ac:dyDescent="0.25">
      <c r="B31" s="33" t="s">
        <v>294</v>
      </c>
      <c r="C31" s="23" t="s">
        <v>384</v>
      </c>
      <c r="D31" s="25">
        <v>10</v>
      </c>
      <c r="E31" s="22"/>
      <c r="F31" s="52">
        <f t="shared" si="0"/>
        <v>0</v>
      </c>
      <c r="G31" s="50"/>
    </row>
    <row r="32" spans="2:7" s="51" customFormat="1" ht="12.75" x14ac:dyDescent="0.25">
      <c r="B32" s="33" t="s">
        <v>295</v>
      </c>
      <c r="C32" s="23" t="s">
        <v>384</v>
      </c>
      <c r="D32" s="25">
        <v>20</v>
      </c>
      <c r="E32" s="22"/>
      <c r="F32" s="52">
        <f t="shared" si="0"/>
        <v>0</v>
      </c>
      <c r="G32" s="50"/>
    </row>
    <row r="33" spans="2:7" s="51" customFormat="1" ht="12.75" x14ac:dyDescent="0.25">
      <c r="B33" s="33" t="s">
        <v>296</v>
      </c>
      <c r="C33" s="23" t="s">
        <v>384</v>
      </c>
      <c r="D33" s="25">
        <v>20</v>
      </c>
      <c r="E33" s="22"/>
      <c r="F33" s="52">
        <f t="shared" si="0"/>
        <v>0</v>
      </c>
      <c r="G33" s="50"/>
    </row>
    <row r="34" spans="2:7" s="51" customFormat="1" ht="12.75" x14ac:dyDescent="0.25">
      <c r="B34" s="33" t="s">
        <v>297</v>
      </c>
      <c r="C34" s="23" t="s">
        <v>384</v>
      </c>
      <c r="D34" s="25">
        <v>20</v>
      </c>
      <c r="E34" s="22"/>
      <c r="F34" s="52">
        <f t="shared" si="0"/>
        <v>0</v>
      </c>
      <c r="G34" s="50"/>
    </row>
    <row r="35" spans="2:7" s="51" customFormat="1" ht="12.75" x14ac:dyDescent="0.25">
      <c r="B35" s="33" t="s">
        <v>298</v>
      </c>
      <c r="C35" s="23" t="s">
        <v>384</v>
      </c>
      <c r="D35" s="25">
        <v>200</v>
      </c>
      <c r="E35" s="22"/>
      <c r="F35" s="52">
        <f t="shared" si="0"/>
        <v>0</v>
      </c>
      <c r="G35" s="50"/>
    </row>
    <row r="36" spans="2:7" s="51" customFormat="1" ht="12.75" x14ac:dyDescent="0.25">
      <c r="B36" s="33" t="s">
        <v>299</v>
      </c>
      <c r="C36" s="23" t="s">
        <v>384</v>
      </c>
      <c r="D36" s="25">
        <v>50</v>
      </c>
      <c r="E36" s="22"/>
      <c r="F36" s="52">
        <f t="shared" si="0"/>
        <v>0</v>
      </c>
      <c r="G36" s="50"/>
    </row>
    <row r="37" spans="2:7" s="51" customFormat="1" ht="12.75" x14ac:dyDescent="0.25">
      <c r="B37" s="33" t="s">
        <v>300</v>
      </c>
      <c r="C37" s="23" t="s">
        <v>384</v>
      </c>
      <c r="D37" s="25">
        <v>50</v>
      </c>
      <c r="E37" s="22"/>
      <c r="F37" s="52">
        <f t="shared" si="0"/>
        <v>0</v>
      </c>
      <c r="G37" s="50"/>
    </row>
    <row r="38" spans="2:7" s="51" customFormat="1" ht="12.75" x14ac:dyDescent="0.25">
      <c r="B38" s="33" t="s">
        <v>301</v>
      </c>
      <c r="C38" s="23" t="s">
        <v>384</v>
      </c>
      <c r="D38" s="25">
        <v>300</v>
      </c>
      <c r="E38" s="22"/>
      <c r="F38" s="52">
        <f t="shared" si="0"/>
        <v>0</v>
      </c>
      <c r="G38" s="50"/>
    </row>
    <row r="39" spans="2:7" s="51" customFormat="1" ht="12.75" x14ac:dyDescent="0.25">
      <c r="B39" s="33" t="s">
        <v>302</v>
      </c>
      <c r="C39" s="23" t="s">
        <v>384</v>
      </c>
      <c r="D39" s="25">
        <v>200</v>
      </c>
      <c r="E39" s="22"/>
      <c r="F39" s="52">
        <f t="shared" si="0"/>
        <v>0</v>
      </c>
      <c r="G39" s="50"/>
    </row>
    <row r="40" spans="2:7" s="51" customFormat="1" ht="15.75" customHeight="1" x14ac:dyDescent="0.25">
      <c r="B40" s="33" t="s">
        <v>303</v>
      </c>
      <c r="C40" s="23" t="s">
        <v>384</v>
      </c>
      <c r="D40" s="25">
        <v>50</v>
      </c>
      <c r="E40" s="22"/>
      <c r="F40" s="52">
        <f t="shared" si="0"/>
        <v>0</v>
      </c>
      <c r="G40" s="50"/>
    </row>
    <row r="41" spans="2:7" s="51" customFormat="1" ht="12.75" x14ac:dyDescent="0.25">
      <c r="B41" s="33" t="s">
        <v>304</v>
      </c>
      <c r="C41" s="23" t="s">
        <v>384</v>
      </c>
      <c r="D41" s="25">
        <v>100</v>
      </c>
      <c r="E41" s="22"/>
      <c r="F41" s="52">
        <f t="shared" si="0"/>
        <v>0</v>
      </c>
      <c r="G41" s="50"/>
    </row>
    <row r="42" spans="2:7" s="51" customFormat="1" ht="12.75" x14ac:dyDescent="0.25">
      <c r="B42" s="33" t="s">
        <v>305</v>
      </c>
      <c r="C42" s="23" t="s">
        <v>384</v>
      </c>
      <c r="D42" s="25">
        <v>100</v>
      </c>
      <c r="E42" s="22"/>
      <c r="F42" s="52">
        <f t="shared" si="0"/>
        <v>0</v>
      </c>
      <c r="G42" s="50"/>
    </row>
    <row r="43" spans="2:7" s="51" customFormat="1" ht="12.75" x14ac:dyDescent="0.25">
      <c r="B43" s="33" t="s">
        <v>306</v>
      </c>
      <c r="C43" s="23" t="s">
        <v>384</v>
      </c>
      <c r="D43" s="25">
        <v>5</v>
      </c>
      <c r="E43" s="22"/>
      <c r="F43" s="52">
        <f t="shared" si="0"/>
        <v>0</v>
      </c>
      <c r="G43" s="50"/>
    </row>
    <row r="44" spans="2:7" s="51" customFormat="1" ht="12.75" x14ac:dyDescent="0.25">
      <c r="B44" s="33" t="s">
        <v>307</v>
      </c>
      <c r="C44" s="23" t="s">
        <v>384</v>
      </c>
      <c r="D44" s="25">
        <v>500</v>
      </c>
      <c r="E44" s="22"/>
      <c r="F44" s="52">
        <f t="shared" si="0"/>
        <v>0</v>
      </c>
      <c r="G44" s="50"/>
    </row>
    <row r="45" spans="2:7" s="51" customFormat="1" ht="12.75" x14ac:dyDescent="0.25">
      <c r="B45" s="33" t="s">
        <v>308</v>
      </c>
      <c r="C45" s="23" t="s">
        <v>384</v>
      </c>
      <c r="D45" s="25">
        <v>3000</v>
      </c>
      <c r="E45" s="22"/>
      <c r="F45" s="52">
        <f t="shared" si="0"/>
        <v>0</v>
      </c>
      <c r="G45" s="50"/>
    </row>
    <row r="46" spans="2:7" s="51" customFormat="1" ht="12.75" x14ac:dyDescent="0.25">
      <c r="B46" s="33" t="s">
        <v>309</v>
      </c>
      <c r="C46" s="23" t="s">
        <v>384</v>
      </c>
      <c r="D46" s="25">
        <v>2500</v>
      </c>
      <c r="E46" s="22"/>
      <c r="F46" s="52">
        <f t="shared" si="0"/>
        <v>0</v>
      </c>
      <c r="G46" s="50"/>
    </row>
    <row r="47" spans="2:7" s="51" customFormat="1" ht="12.75" x14ac:dyDescent="0.25">
      <c r="B47" s="33" t="s">
        <v>310</v>
      </c>
      <c r="C47" s="23" t="s">
        <v>384</v>
      </c>
      <c r="D47" s="25">
        <v>5000</v>
      </c>
      <c r="E47" s="22"/>
      <c r="F47" s="52">
        <f t="shared" si="0"/>
        <v>0</v>
      </c>
      <c r="G47" s="50"/>
    </row>
    <row r="48" spans="2:7" s="51" customFormat="1" ht="12.75" x14ac:dyDescent="0.25">
      <c r="B48" s="33" t="s">
        <v>311</v>
      </c>
      <c r="C48" s="23" t="s">
        <v>384</v>
      </c>
      <c r="D48" s="26">
        <v>5000</v>
      </c>
      <c r="E48" s="22"/>
      <c r="F48" s="52">
        <f t="shared" si="0"/>
        <v>0</v>
      </c>
      <c r="G48" s="50"/>
    </row>
    <row r="49" spans="2:7" s="51" customFormat="1" ht="12.75" x14ac:dyDescent="0.25">
      <c r="B49" s="34" t="s">
        <v>312</v>
      </c>
      <c r="C49" s="12" t="s">
        <v>384</v>
      </c>
      <c r="D49" s="27">
        <v>300</v>
      </c>
      <c r="E49" s="22"/>
      <c r="F49" s="52">
        <f t="shared" si="0"/>
        <v>0</v>
      </c>
      <c r="G49" s="50"/>
    </row>
    <row r="50" spans="2:7" s="51" customFormat="1" ht="12.75" x14ac:dyDescent="0.25">
      <c r="B50" s="34" t="s">
        <v>313</v>
      </c>
      <c r="C50" s="12" t="s">
        <v>384</v>
      </c>
      <c r="D50" s="27">
        <v>300</v>
      </c>
      <c r="E50" s="22"/>
      <c r="F50" s="52">
        <f t="shared" si="0"/>
        <v>0</v>
      </c>
      <c r="G50" s="50"/>
    </row>
    <row r="51" spans="2:7" s="51" customFormat="1" ht="12.75" x14ac:dyDescent="0.25">
      <c r="B51" s="34" t="s">
        <v>314</v>
      </c>
      <c r="C51" s="12" t="s">
        <v>384</v>
      </c>
      <c r="D51" s="27">
        <v>100</v>
      </c>
      <c r="E51" s="22"/>
      <c r="F51" s="52">
        <f t="shared" si="0"/>
        <v>0</v>
      </c>
      <c r="G51" s="50"/>
    </row>
    <row r="52" spans="2:7" s="51" customFormat="1" ht="12.75" x14ac:dyDescent="0.25">
      <c r="B52" s="34" t="s">
        <v>315</v>
      </c>
      <c r="C52" s="12" t="s">
        <v>384</v>
      </c>
      <c r="D52" s="27">
        <v>50</v>
      </c>
      <c r="E52" s="22"/>
      <c r="F52" s="52">
        <f t="shared" si="0"/>
        <v>0</v>
      </c>
      <c r="G52" s="50"/>
    </row>
    <row r="53" spans="2:7" s="51" customFormat="1" ht="12.75" x14ac:dyDescent="0.25">
      <c r="B53" s="34" t="s">
        <v>316</v>
      </c>
      <c r="C53" s="12" t="s">
        <v>384</v>
      </c>
      <c r="D53" s="27">
        <v>20</v>
      </c>
      <c r="E53" s="22"/>
      <c r="F53" s="52">
        <f t="shared" si="0"/>
        <v>0</v>
      </c>
      <c r="G53" s="50"/>
    </row>
    <row r="54" spans="2:7" s="51" customFormat="1" ht="12.75" x14ac:dyDescent="0.25">
      <c r="B54" s="34" t="s">
        <v>317</v>
      </c>
      <c r="C54" s="12" t="s">
        <v>384</v>
      </c>
      <c r="D54" s="27">
        <v>20</v>
      </c>
      <c r="E54" s="22"/>
      <c r="F54" s="52">
        <f t="shared" si="0"/>
        <v>0</v>
      </c>
      <c r="G54" s="50"/>
    </row>
    <row r="55" spans="2:7" s="51" customFormat="1" ht="12.75" x14ac:dyDescent="0.25">
      <c r="B55" s="34" t="s">
        <v>318</v>
      </c>
      <c r="C55" s="12" t="s">
        <v>384</v>
      </c>
      <c r="D55" s="27">
        <v>50</v>
      </c>
      <c r="E55" s="22"/>
      <c r="F55" s="52">
        <f t="shared" si="0"/>
        <v>0</v>
      </c>
      <c r="G55" s="50"/>
    </row>
    <row r="56" spans="2:7" s="51" customFormat="1" ht="12.75" x14ac:dyDescent="0.25">
      <c r="B56" s="34" t="s">
        <v>319</v>
      </c>
      <c r="C56" s="12" t="s">
        <v>384</v>
      </c>
      <c r="D56" s="27">
        <v>50</v>
      </c>
      <c r="E56" s="22"/>
      <c r="F56" s="52">
        <f t="shared" si="0"/>
        <v>0</v>
      </c>
      <c r="G56" s="50"/>
    </row>
    <row r="57" spans="2:7" s="51" customFormat="1" ht="12.75" x14ac:dyDescent="0.25">
      <c r="B57" s="34" t="s">
        <v>320</v>
      </c>
      <c r="C57" s="12" t="s">
        <v>384</v>
      </c>
      <c r="D57" s="27">
        <v>100</v>
      </c>
      <c r="E57" s="22"/>
      <c r="F57" s="52">
        <f t="shared" si="0"/>
        <v>0</v>
      </c>
      <c r="G57" s="50"/>
    </row>
    <row r="58" spans="2:7" s="51" customFormat="1" ht="12.75" x14ac:dyDescent="0.25">
      <c r="B58" s="34" t="s">
        <v>321</v>
      </c>
      <c r="C58" s="12" t="s">
        <v>384</v>
      </c>
      <c r="D58" s="27">
        <v>100</v>
      </c>
      <c r="E58" s="22"/>
      <c r="F58" s="52">
        <f t="shared" si="0"/>
        <v>0</v>
      </c>
      <c r="G58" s="50"/>
    </row>
    <row r="59" spans="2:7" s="51" customFormat="1" ht="12.75" x14ac:dyDescent="0.25">
      <c r="B59" s="34" t="s">
        <v>322</v>
      </c>
      <c r="C59" s="12" t="s">
        <v>384</v>
      </c>
      <c r="D59" s="27">
        <v>100</v>
      </c>
      <c r="E59" s="22"/>
      <c r="F59" s="52">
        <f t="shared" si="0"/>
        <v>0</v>
      </c>
      <c r="G59" s="50"/>
    </row>
    <row r="60" spans="2:7" s="51" customFormat="1" ht="12.75" x14ac:dyDescent="0.25">
      <c r="B60" s="34" t="s">
        <v>323</v>
      </c>
      <c r="C60" s="12" t="s">
        <v>384</v>
      </c>
      <c r="D60" s="27">
        <v>200</v>
      </c>
      <c r="E60" s="22"/>
      <c r="F60" s="52">
        <f t="shared" si="0"/>
        <v>0</v>
      </c>
      <c r="G60" s="50"/>
    </row>
    <row r="61" spans="2:7" s="51" customFormat="1" ht="12.75" x14ac:dyDescent="0.25">
      <c r="B61" s="34" t="s">
        <v>324</v>
      </c>
      <c r="C61" s="12" t="s">
        <v>384</v>
      </c>
      <c r="D61" s="27">
        <v>150</v>
      </c>
      <c r="E61" s="22"/>
      <c r="F61" s="52">
        <f t="shared" si="0"/>
        <v>0</v>
      </c>
      <c r="G61" s="50"/>
    </row>
    <row r="62" spans="2:7" s="51" customFormat="1" ht="12.75" x14ac:dyDescent="0.25">
      <c r="B62" s="34" t="s">
        <v>325</v>
      </c>
      <c r="C62" s="12" t="s">
        <v>384</v>
      </c>
      <c r="D62" s="27">
        <v>100</v>
      </c>
      <c r="E62" s="22"/>
      <c r="F62" s="52">
        <f t="shared" si="0"/>
        <v>0</v>
      </c>
      <c r="G62" s="50"/>
    </row>
    <row r="63" spans="2:7" s="51" customFormat="1" ht="12.75" x14ac:dyDescent="0.25">
      <c r="B63" s="34" t="s">
        <v>326</v>
      </c>
      <c r="C63" s="12" t="s">
        <v>384</v>
      </c>
      <c r="D63" s="27">
        <v>50</v>
      </c>
      <c r="E63" s="22"/>
      <c r="F63" s="52">
        <f t="shared" si="0"/>
        <v>0</v>
      </c>
      <c r="G63" s="50"/>
    </row>
    <row r="64" spans="2:7" s="51" customFormat="1" ht="12.75" x14ac:dyDescent="0.25">
      <c r="B64" s="34" t="s">
        <v>327</v>
      </c>
      <c r="C64" s="12" t="s">
        <v>384</v>
      </c>
      <c r="D64" s="27">
        <v>100</v>
      </c>
      <c r="E64" s="22"/>
      <c r="F64" s="52">
        <f t="shared" si="0"/>
        <v>0</v>
      </c>
      <c r="G64" s="50"/>
    </row>
    <row r="65" spans="2:7" s="51" customFormat="1" ht="12.75" x14ac:dyDescent="0.25">
      <c r="B65" s="34" t="s">
        <v>328</v>
      </c>
      <c r="C65" s="12" t="s">
        <v>384</v>
      </c>
      <c r="D65" s="27">
        <v>100</v>
      </c>
      <c r="E65" s="22"/>
      <c r="F65" s="52">
        <f t="shared" si="0"/>
        <v>0</v>
      </c>
      <c r="G65" s="50"/>
    </row>
    <row r="66" spans="2:7" s="51" customFormat="1" ht="12.75" x14ac:dyDescent="0.25">
      <c r="B66" s="34" t="s">
        <v>329</v>
      </c>
      <c r="C66" s="12" t="s">
        <v>384</v>
      </c>
      <c r="D66" s="27">
        <v>20</v>
      </c>
      <c r="E66" s="22"/>
      <c r="F66" s="52">
        <f t="shared" si="0"/>
        <v>0</v>
      </c>
      <c r="G66" s="50"/>
    </row>
    <row r="67" spans="2:7" s="51" customFormat="1" ht="12.75" x14ac:dyDescent="0.25">
      <c r="B67" s="34" t="s">
        <v>330</v>
      </c>
      <c r="C67" s="12" t="s">
        <v>384</v>
      </c>
      <c r="D67" s="27">
        <v>20</v>
      </c>
      <c r="E67" s="22"/>
      <c r="F67" s="52">
        <f t="shared" si="0"/>
        <v>0</v>
      </c>
      <c r="G67" s="50"/>
    </row>
    <row r="68" spans="2:7" s="51" customFormat="1" ht="12.75" x14ac:dyDescent="0.25">
      <c r="B68" s="34" t="s">
        <v>331</v>
      </c>
      <c r="C68" s="12" t="s">
        <v>384</v>
      </c>
      <c r="D68" s="27">
        <v>20</v>
      </c>
      <c r="E68" s="22"/>
      <c r="F68" s="52">
        <f t="shared" si="0"/>
        <v>0</v>
      </c>
      <c r="G68" s="50"/>
    </row>
    <row r="69" spans="2:7" s="51" customFormat="1" ht="12.75" x14ac:dyDescent="0.25">
      <c r="B69" s="34" t="s">
        <v>332</v>
      </c>
      <c r="C69" s="12" t="s">
        <v>384</v>
      </c>
      <c r="D69" s="27">
        <v>50</v>
      </c>
      <c r="E69" s="22"/>
      <c r="F69" s="52">
        <f t="shared" si="0"/>
        <v>0</v>
      </c>
      <c r="G69" s="50"/>
    </row>
    <row r="70" spans="2:7" s="51" customFormat="1" ht="12.75" x14ac:dyDescent="0.25">
      <c r="B70" s="34" t="s">
        <v>333</v>
      </c>
      <c r="C70" s="12" t="s">
        <v>384</v>
      </c>
      <c r="D70" s="27">
        <v>20</v>
      </c>
      <c r="E70" s="22"/>
      <c r="F70" s="52">
        <f t="shared" si="0"/>
        <v>0</v>
      </c>
      <c r="G70" s="50"/>
    </row>
    <row r="71" spans="2:7" s="51" customFormat="1" ht="12.75" x14ac:dyDescent="0.25">
      <c r="B71" s="34" t="s">
        <v>334</v>
      </c>
      <c r="C71" s="12" t="s">
        <v>384</v>
      </c>
      <c r="D71" s="27">
        <v>500</v>
      </c>
      <c r="E71" s="22"/>
      <c r="F71" s="52">
        <f t="shared" si="0"/>
        <v>0</v>
      </c>
      <c r="G71" s="50"/>
    </row>
    <row r="72" spans="2:7" s="51" customFormat="1" ht="12.75" x14ac:dyDescent="0.25">
      <c r="B72" s="34" t="s">
        <v>335</v>
      </c>
      <c r="C72" s="12" t="s">
        <v>384</v>
      </c>
      <c r="D72" s="27">
        <v>100</v>
      </c>
      <c r="E72" s="22"/>
      <c r="F72" s="52">
        <f t="shared" si="0"/>
        <v>0</v>
      </c>
      <c r="G72" s="50"/>
    </row>
    <row r="73" spans="2:7" s="51" customFormat="1" ht="12.75" x14ac:dyDescent="0.25">
      <c r="B73" s="34" t="s">
        <v>336</v>
      </c>
      <c r="C73" s="12" t="s">
        <v>384</v>
      </c>
      <c r="D73" s="27">
        <v>100</v>
      </c>
      <c r="E73" s="22"/>
      <c r="F73" s="52">
        <f t="shared" ref="F73:F81" si="1">E73*D73</f>
        <v>0</v>
      </c>
      <c r="G73" s="50"/>
    </row>
    <row r="74" spans="2:7" s="51" customFormat="1" ht="12.75" x14ac:dyDescent="0.25">
      <c r="B74" s="34" t="s">
        <v>337</v>
      </c>
      <c r="C74" s="12" t="s">
        <v>384</v>
      </c>
      <c r="D74" s="27">
        <v>700</v>
      </c>
      <c r="E74" s="22"/>
      <c r="F74" s="52">
        <f t="shared" si="1"/>
        <v>0</v>
      </c>
      <c r="G74" s="50"/>
    </row>
    <row r="75" spans="2:7" s="51" customFormat="1" ht="12.75" x14ac:dyDescent="0.25">
      <c r="B75" s="34" t="s">
        <v>338</v>
      </c>
      <c r="C75" s="12" t="s">
        <v>384</v>
      </c>
      <c r="D75" s="27">
        <v>100</v>
      </c>
      <c r="E75" s="22"/>
      <c r="F75" s="52">
        <f t="shared" si="1"/>
        <v>0</v>
      </c>
      <c r="G75" s="50"/>
    </row>
    <row r="76" spans="2:7" s="51" customFormat="1" ht="14.25" customHeight="1" x14ac:dyDescent="0.25">
      <c r="B76" s="34" t="s">
        <v>339</v>
      </c>
      <c r="C76" s="12" t="s">
        <v>384</v>
      </c>
      <c r="D76" s="27">
        <v>50</v>
      </c>
      <c r="E76" s="22"/>
      <c r="F76" s="52">
        <f t="shared" si="1"/>
        <v>0</v>
      </c>
      <c r="G76" s="50"/>
    </row>
    <row r="77" spans="2:7" s="51" customFormat="1" ht="12.75" x14ac:dyDescent="0.25">
      <c r="B77" s="34" t="s">
        <v>340</v>
      </c>
      <c r="C77" s="12" t="s">
        <v>384</v>
      </c>
      <c r="D77" s="27">
        <v>25000</v>
      </c>
      <c r="E77" s="22"/>
      <c r="F77" s="52">
        <f t="shared" si="1"/>
        <v>0</v>
      </c>
      <c r="G77" s="50"/>
    </row>
    <row r="78" spans="2:7" s="51" customFormat="1" ht="12.75" x14ac:dyDescent="0.25">
      <c r="B78" s="34" t="s">
        <v>341</v>
      </c>
      <c r="C78" s="12" t="s">
        <v>384</v>
      </c>
      <c r="D78" s="27">
        <v>300</v>
      </c>
      <c r="E78" s="22"/>
      <c r="F78" s="52">
        <f t="shared" si="1"/>
        <v>0</v>
      </c>
      <c r="G78" s="50"/>
    </row>
    <row r="79" spans="2:7" s="51" customFormat="1" ht="12.75" x14ac:dyDescent="0.25">
      <c r="B79" s="34" t="s">
        <v>342</v>
      </c>
      <c r="C79" s="12" t="s">
        <v>384</v>
      </c>
      <c r="D79" s="27">
        <v>100</v>
      </c>
      <c r="E79" s="22"/>
      <c r="F79" s="52">
        <f t="shared" si="1"/>
        <v>0</v>
      </c>
      <c r="G79" s="50"/>
    </row>
    <row r="80" spans="2:7" s="51" customFormat="1" ht="12.75" x14ac:dyDescent="0.25">
      <c r="B80" s="34" t="s">
        <v>343</v>
      </c>
      <c r="C80" s="12" t="s">
        <v>384</v>
      </c>
      <c r="D80" s="27">
        <v>10</v>
      </c>
      <c r="E80" s="22"/>
      <c r="F80" s="52">
        <f t="shared" si="1"/>
        <v>0</v>
      </c>
      <c r="G80" s="50"/>
    </row>
    <row r="81" spans="2:7" s="51" customFormat="1" ht="12.75" x14ac:dyDescent="0.25">
      <c r="B81" s="34" t="s">
        <v>344</v>
      </c>
      <c r="C81" s="12" t="s">
        <v>384</v>
      </c>
      <c r="D81" s="27">
        <v>100</v>
      </c>
      <c r="E81" s="22"/>
      <c r="F81" s="52">
        <f t="shared" si="1"/>
        <v>0</v>
      </c>
      <c r="G81" s="50"/>
    </row>
    <row r="82" spans="2:7" s="51" customFormat="1" ht="15" customHeight="1" x14ac:dyDescent="0.25">
      <c r="B82" s="40" t="s">
        <v>492</v>
      </c>
      <c r="C82" s="13"/>
      <c r="D82" s="14"/>
      <c r="E82" s="15"/>
      <c r="F82" s="15"/>
      <c r="G82" s="50"/>
    </row>
    <row r="83" spans="2:7" s="51" customFormat="1" ht="12.75" x14ac:dyDescent="0.25">
      <c r="B83" s="34" t="s">
        <v>345</v>
      </c>
      <c r="C83" s="12" t="s">
        <v>384</v>
      </c>
      <c r="D83" s="27">
        <v>50</v>
      </c>
      <c r="E83" s="22"/>
      <c r="F83" s="52">
        <f t="shared" ref="F83:F121" si="2">E83*D83</f>
        <v>0</v>
      </c>
      <c r="G83" s="50"/>
    </row>
    <row r="84" spans="2:7" s="51" customFormat="1" ht="12.75" x14ac:dyDescent="0.25">
      <c r="B84" s="34" t="s">
        <v>346</v>
      </c>
      <c r="C84" s="12" t="s">
        <v>384</v>
      </c>
      <c r="D84" s="27">
        <v>50</v>
      </c>
      <c r="E84" s="22"/>
      <c r="F84" s="52">
        <f t="shared" si="2"/>
        <v>0</v>
      </c>
      <c r="G84" s="50"/>
    </row>
    <row r="85" spans="2:7" s="51" customFormat="1" ht="12.75" x14ac:dyDescent="0.25">
      <c r="B85" s="34" t="s">
        <v>347</v>
      </c>
      <c r="C85" s="12" t="s">
        <v>384</v>
      </c>
      <c r="D85" s="27">
        <v>20</v>
      </c>
      <c r="E85" s="22"/>
      <c r="F85" s="52">
        <f t="shared" si="2"/>
        <v>0</v>
      </c>
      <c r="G85" s="50"/>
    </row>
    <row r="86" spans="2:7" s="51" customFormat="1" ht="13.5" customHeight="1" x14ac:dyDescent="0.25">
      <c r="B86" s="34" t="s">
        <v>348</v>
      </c>
      <c r="C86" s="12" t="s">
        <v>384</v>
      </c>
      <c r="D86" s="27">
        <v>50</v>
      </c>
      <c r="E86" s="22"/>
      <c r="F86" s="52">
        <f t="shared" si="2"/>
        <v>0</v>
      </c>
      <c r="G86" s="50"/>
    </row>
    <row r="87" spans="2:7" s="51" customFormat="1" ht="12.75" x14ac:dyDescent="0.25">
      <c r="B87" s="34" t="s">
        <v>349</v>
      </c>
      <c r="C87" s="12" t="s">
        <v>384</v>
      </c>
      <c r="D87" s="27">
        <v>100</v>
      </c>
      <c r="E87" s="22"/>
      <c r="F87" s="52">
        <f t="shared" si="2"/>
        <v>0</v>
      </c>
      <c r="G87" s="50"/>
    </row>
    <row r="88" spans="2:7" s="51" customFormat="1" ht="12.75" x14ac:dyDescent="0.25">
      <c r="B88" s="34" t="s">
        <v>350</v>
      </c>
      <c r="C88" s="12" t="s">
        <v>384</v>
      </c>
      <c r="D88" s="27">
        <v>200</v>
      </c>
      <c r="E88" s="22"/>
      <c r="F88" s="52">
        <f t="shared" si="2"/>
        <v>0</v>
      </c>
      <c r="G88" s="50"/>
    </row>
    <row r="89" spans="2:7" s="51" customFormat="1" ht="12.75" x14ac:dyDescent="0.25">
      <c r="B89" s="34" t="s">
        <v>351</v>
      </c>
      <c r="C89" s="12" t="s">
        <v>384</v>
      </c>
      <c r="D89" s="27">
        <v>80</v>
      </c>
      <c r="E89" s="22"/>
      <c r="F89" s="52">
        <f t="shared" si="2"/>
        <v>0</v>
      </c>
      <c r="G89" s="50"/>
    </row>
    <row r="90" spans="2:7" s="51" customFormat="1" ht="12.75" x14ac:dyDescent="0.25">
      <c r="B90" s="34" t="s">
        <v>352</v>
      </c>
      <c r="C90" s="12" t="s">
        <v>384</v>
      </c>
      <c r="D90" s="27">
        <v>4</v>
      </c>
      <c r="E90" s="22"/>
      <c r="F90" s="52">
        <f t="shared" si="2"/>
        <v>0</v>
      </c>
      <c r="G90" s="50"/>
    </row>
    <row r="91" spans="2:7" s="51" customFormat="1" ht="12.75" x14ac:dyDescent="0.25">
      <c r="B91" s="34" t="s">
        <v>353</v>
      </c>
      <c r="C91" s="12" t="s">
        <v>384</v>
      </c>
      <c r="D91" s="27">
        <v>10</v>
      </c>
      <c r="E91" s="22"/>
      <c r="F91" s="52">
        <f t="shared" si="2"/>
        <v>0</v>
      </c>
      <c r="G91" s="50"/>
    </row>
    <row r="92" spans="2:7" s="51" customFormat="1" ht="12.75" x14ac:dyDescent="0.25">
      <c r="B92" s="34" t="s">
        <v>354</v>
      </c>
      <c r="C92" s="12" t="s">
        <v>384</v>
      </c>
      <c r="D92" s="27">
        <v>50</v>
      </c>
      <c r="E92" s="22"/>
      <c r="F92" s="52">
        <f t="shared" si="2"/>
        <v>0</v>
      </c>
      <c r="G92" s="50"/>
    </row>
    <row r="93" spans="2:7" s="51" customFormat="1" ht="12.75" x14ac:dyDescent="0.25">
      <c r="B93" s="34" t="s">
        <v>355</v>
      </c>
      <c r="C93" s="12" t="s">
        <v>384</v>
      </c>
      <c r="D93" s="27">
        <v>20</v>
      </c>
      <c r="E93" s="22"/>
      <c r="F93" s="52">
        <f t="shared" si="2"/>
        <v>0</v>
      </c>
      <c r="G93" s="50"/>
    </row>
    <row r="94" spans="2:7" s="51" customFormat="1" ht="12.75" x14ac:dyDescent="0.25">
      <c r="B94" s="34" t="s">
        <v>356</v>
      </c>
      <c r="C94" s="12" t="s">
        <v>384</v>
      </c>
      <c r="D94" s="27">
        <v>10</v>
      </c>
      <c r="E94" s="22"/>
      <c r="F94" s="52">
        <f t="shared" si="2"/>
        <v>0</v>
      </c>
      <c r="G94" s="50"/>
    </row>
    <row r="95" spans="2:7" s="51" customFormat="1" ht="12.75" x14ac:dyDescent="0.25">
      <c r="B95" s="34" t="s">
        <v>357</v>
      </c>
      <c r="C95" s="12" t="s">
        <v>384</v>
      </c>
      <c r="D95" s="27">
        <v>20</v>
      </c>
      <c r="E95" s="22"/>
      <c r="F95" s="52">
        <f t="shared" si="2"/>
        <v>0</v>
      </c>
      <c r="G95" s="50"/>
    </row>
    <row r="96" spans="2:7" s="51" customFormat="1" ht="12.75" x14ac:dyDescent="0.25">
      <c r="B96" s="34" t="s">
        <v>358</v>
      </c>
      <c r="C96" s="12" t="s">
        <v>384</v>
      </c>
      <c r="D96" s="27">
        <v>10</v>
      </c>
      <c r="E96" s="22"/>
      <c r="F96" s="52">
        <f t="shared" si="2"/>
        <v>0</v>
      </c>
      <c r="G96" s="50"/>
    </row>
    <row r="97" spans="2:7" s="51" customFormat="1" ht="12.75" x14ac:dyDescent="0.25">
      <c r="B97" s="34" t="s">
        <v>359</v>
      </c>
      <c r="C97" s="12" t="s">
        <v>384</v>
      </c>
      <c r="D97" s="27">
        <v>100</v>
      </c>
      <c r="E97" s="22"/>
      <c r="F97" s="52">
        <f t="shared" si="2"/>
        <v>0</v>
      </c>
      <c r="G97" s="50"/>
    </row>
    <row r="98" spans="2:7" s="51" customFormat="1" ht="12.75" x14ac:dyDescent="0.25">
      <c r="B98" s="34" t="s">
        <v>360</v>
      </c>
      <c r="C98" s="12" t="s">
        <v>384</v>
      </c>
      <c r="D98" s="27">
        <v>4</v>
      </c>
      <c r="E98" s="22"/>
      <c r="F98" s="52">
        <f t="shared" si="2"/>
        <v>0</v>
      </c>
      <c r="G98" s="50"/>
    </row>
    <row r="99" spans="2:7" s="51" customFormat="1" ht="12.75" x14ac:dyDescent="0.25">
      <c r="B99" s="34" t="s">
        <v>361</v>
      </c>
      <c r="C99" s="12" t="s">
        <v>384</v>
      </c>
      <c r="D99" s="27">
        <v>20</v>
      </c>
      <c r="E99" s="22"/>
      <c r="F99" s="52">
        <f t="shared" si="2"/>
        <v>0</v>
      </c>
      <c r="G99" s="50"/>
    </row>
    <row r="100" spans="2:7" s="51" customFormat="1" ht="12.75" x14ac:dyDescent="0.25">
      <c r="B100" s="34" t="s">
        <v>362</v>
      </c>
      <c r="C100" s="12" t="s">
        <v>384</v>
      </c>
      <c r="D100" s="27">
        <v>10</v>
      </c>
      <c r="E100" s="22"/>
      <c r="F100" s="52">
        <f t="shared" si="2"/>
        <v>0</v>
      </c>
      <c r="G100" s="50"/>
    </row>
    <row r="101" spans="2:7" s="51" customFormat="1" ht="12.75" x14ac:dyDescent="0.25">
      <c r="B101" s="34" t="s">
        <v>363</v>
      </c>
      <c r="C101" s="12" t="s">
        <v>384</v>
      </c>
      <c r="D101" s="27">
        <v>50</v>
      </c>
      <c r="E101" s="22"/>
      <c r="F101" s="52">
        <f t="shared" si="2"/>
        <v>0</v>
      </c>
      <c r="G101" s="50"/>
    </row>
    <row r="102" spans="2:7" s="51" customFormat="1" ht="12.75" x14ac:dyDescent="0.25">
      <c r="B102" s="34" t="s">
        <v>364</v>
      </c>
      <c r="C102" s="12" t="s">
        <v>384</v>
      </c>
      <c r="D102" s="27">
        <v>20</v>
      </c>
      <c r="E102" s="22"/>
      <c r="F102" s="52">
        <f t="shared" si="2"/>
        <v>0</v>
      </c>
      <c r="G102" s="50"/>
    </row>
    <row r="103" spans="2:7" s="51" customFormat="1" ht="12.75" x14ac:dyDescent="0.25">
      <c r="B103" s="34" t="s">
        <v>365</v>
      </c>
      <c r="C103" s="12" t="s">
        <v>384</v>
      </c>
      <c r="D103" s="27">
        <v>20</v>
      </c>
      <c r="E103" s="22"/>
      <c r="F103" s="52">
        <f t="shared" si="2"/>
        <v>0</v>
      </c>
      <c r="G103" s="50"/>
    </row>
    <row r="104" spans="2:7" s="51" customFormat="1" ht="12.75" x14ac:dyDescent="0.25">
      <c r="B104" s="34" t="s">
        <v>366</v>
      </c>
      <c r="C104" s="12" t="s">
        <v>384</v>
      </c>
      <c r="D104" s="27">
        <v>20</v>
      </c>
      <c r="E104" s="22"/>
      <c r="F104" s="52">
        <f t="shared" si="2"/>
        <v>0</v>
      </c>
      <c r="G104" s="50"/>
    </row>
    <row r="105" spans="2:7" s="51" customFormat="1" ht="12.75" x14ac:dyDescent="0.25">
      <c r="B105" s="34" t="s">
        <v>367</v>
      </c>
      <c r="C105" s="12" t="s">
        <v>384</v>
      </c>
      <c r="D105" s="27">
        <v>20</v>
      </c>
      <c r="E105" s="22"/>
      <c r="F105" s="52">
        <f t="shared" si="2"/>
        <v>0</v>
      </c>
      <c r="G105" s="50"/>
    </row>
    <row r="106" spans="2:7" s="51" customFormat="1" ht="12.75" x14ac:dyDescent="0.25">
      <c r="B106" s="34" t="s">
        <v>368</v>
      </c>
      <c r="C106" s="12" t="s">
        <v>384</v>
      </c>
      <c r="D106" s="27">
        <v>20</v>
      </c>
      <c r="E106" s="22"/>
      <c r="F106" s="52">
        <f t="shared" si="2"/>
        <v>0</v>
      </c>
      <c r="G106" s="50"/>
    </row>
    <row r="107" spans="2:7" s="51" customFormat="1" ht="12.75" x14ac:dyDescent="0.25">
      <c r="B107" s="34" t="s">
        <v>369</v>
      </c>
      <c r="C107" s="12" t="s">
        <v>384</v>
      </c>
      <c r="D107" s="27">
        <v>20</v>
      </c>
      <c r="E107" s="22"/>
      <c r="F107" s="52">
        <f t="shared" si="2"/>
        <v>0</v>
      </c>
      <c r="G107" s="50"/>
    </row>
    <row r="108" spans="2:7" s="51" customFormat="1" ht="12.75" x14ac:dyDescent="0.25">
      <c r="B108" s="34" t="s">
        <v>370</v>
      </c>
      <c r="C108" s="12" t="s">
        <v>384</v>
      </c>
      <c r="D108" s="27">
        <v>20</v>
      </c>
      <c r="E108" s="22"/>
      <c r="F108" s="52">
        <f t="shared" si="2"/>
        <v>0</v>
      </c>
      <c r="G108" s="50"/>
    </row>
    <row r="109" spans="2:7" s="51" customFormat="1" ht="12.75" x14ac:dyDescent="0.25">
      <c r="B109" s="34" t="s">
        <v>371</v>
      </c>
      <c r="C109" s="12" t="s">
        <v>384</v>
      </c>
      <c r="D109" s="27">
        <v>10</v>
      </c>
      <c r="E109" s="22"/>
      <c r="F109" s="52">
        <f t="shared" si="2"/>
        <v>0</v>
      </c>
      <c r="G109" s="50"/>
    </row>
    <row r="110" spans="2:7" s="51" customFormat="1" ht="12.75" x14ac:dyDescent="0.25">
      <c r="B110" s="34" t="s">
        <v>372</v>
      </c>
      <c r="C110" s="12" t="s">
        <v>384</v>
      </c>
      <c r="D110" s="27">
        <v>50</v>
      </c>
      <c r="E110" s="22"/>
      <c r="F110" s="52">
        <f t="shared" si="2"/>
        <v>0</v>
      </c>
      <c r="G110" s="50"/>
    </row>
    <row r="111" spans="2:7" s="51" customFormat="1" ht="12.75" x14ac:dyDescent="0.25">
      <c r="B111" s="34" t="s">
        <v>373</v>
      </c>
      <c r="C111" s="12" t="s">
        <v>384</v>
      </c>
      <c r="D111" s="27">
        <v>40</v>
      </c>
      <c r="E111" s="22"/>
      <c r="F111" s="52">
        <f t="shared" si="2"/>
        <v>0</v>
      </c>
      <c r="G111" s="50"/>
    </row>
    <row r="112" spans="2:7" s="51" customFormat="1" ht="12.75" x14ac:dyDescent="0.25">
      <c r="B112" s="34" t="s">
        <v>374</v>
      </c>
      <c r="C112" s="12" t="s">
        <v>384</v>
      </c>
      <c r="D112" s="27">
        <v>20</v>
      </c>
      <c r="E112" s="22"/>
      <c r="F112" s="52">
        <f t="shared" si="2"/>
        <v>0</v>
      </c>
      <c r="G112" s="50"/>
    </row>
    <row r="113" spans="2:7" s="51" customFormat="1" ht="12.75" x14ac:dyDescent="0.25">
      <c r="B113" s="34" t="s">
        <v>375</v>
      </c>
      <c r="C113" s="12" t="s">
        <v>384</v>
      </c>
      <c r="D113" s="27">
        <v>50</v>
      </c>
      <c r="E113" s="22"/>
      <c r="F113" s="52">
        <f t="shared" si="2"/>
        <v>0</v>
      </c>
      <c r="G113" s="50"/>
    </row>
    <row r="114" spans="2:7" s="51" customFormat="1" ht="12.75" x14ac:dyDescent="0.25">
      <c r="B114" s="34" t="s">
        <v>376</v>
      </c>
      <c r="C114" s="12" t="s">
        <v>384</v>
      </c>
      <c r="D114" s="27">
        <v>10</v>
      </c>
      <c r="E114" s="22"/>
      <c r="F114" s="52">
        <f t="shared" si="2"/>
        <v>0</v>
      </c>
      <c r="G114" s="50"/>
    </row>
    <row r="115" spans="2:7" s="51" customFormat="1" ht="12.75" x14ac:dyDescent="0.25">
      <c r="B115" s="34" t="s">
        <v>377</v>
      </c>
      <c r="C115" s="12" t="s">
        <v>384</v>
      </c>
      <c r="D115" s="27">
        <v>10</v>
      </c>
      <c r="E115" s="22"/>
      <c r="F115" s="52">
        <f t="shared" si="2"/>
        <v>0</v>
      </c>
      <c r="G115" s="50"/>
    </row>
    <row r="116" spans="2:7" s="51" customFormat="1" ht="12.75" x14ac:dyDescent="0.25">
      <c r="B116" s="34" t="s">
        <v>378</v>
      </c>
      <c r="C116" s="12" t="s">
        <v>384</v>
      </c>
      <c r="D116" s="27">
        <v>50</v>
      </c>
      <c r="E116" s="22"/>
      <c r="F116" s="52">
        <f t="shared" si="2"/>
        <v>0</v>
      </c>
      <c r="G116" s="50"/>
    </row>
    <row r="117" spans="2:7" s="51" customFormat="1" ht="12.75" x14ac:dyDescent="0.25">
      <c r="B117" s="34" t="s">
        <v>379</v>
      </c>
      <c r="C117" s="12" t="s">
        <v>384</v>
      </c>
      <c r="D117" s="27">
        <v>100</v>
      </c>
      <c r="E117" s="22"/>
      <c r="F117" s="52">
        <f t="shared" si="2"/>
        <v>0</v>
      </c>
      <c r="G117" s="50"/>
    </row>
    <row r="118" spans="2:7" s="51" customFormat="1" ht="12.75" x14ac:dyDescent="0.25">
      <c r="B118" s="34" t="s">
        <v>380</v>
      </c>
      <c r="C118" s="12" t="s">
        <v>384</v>
      </c>
      <c r="D118" s="27">
        <v>10</v>
      </c>
      <c r="E118" s="22"/>
      <c r="F118" s="52">
        <f t="shared" si="2"/>
        <v>0</v>
      </c>
      <c r="G118" s="50"/>
    </row>
    <row r="119" spans="2:7" s="51" customFormat="1" ht="12.75" x14ac:dyDescent="0.25">
      <c r="B119" s="34" t="s">
        <v>381</v>
      </c>
      <c r="C119" s="12" t="s">
        <v>384</v>
      </c>
      <c r="D119" s="27">
        <v>50</v>
      </c>
      <c r="E119" s="22"/>
      <c r="F119" s="52">
        <f t="shared" si="2"/>
        <v>0</v>
      </c>
      <c r="G119" s="50"/>
    </row>
    <row r="120" spans="2:7" s="51" customFormat="1" ht="12.75" x14ac:dyDescent="0.25">
      <c r="B120" s="34" t="s">
        <v>382</v>
      </c>
      <c r="C120" s="12" t="s">
        <v>384</v>
      </c>
      <c r="D120" s="27">
        <v>50</v>
      </c>
      <c r="E120" s="22"/>
      <c r="F120" s="52">
        <f t="shared" si="2"/>
        <v>0</v>
      </c>
      <c r="G120" s="50"/>
    </row>
    <row r="121" spans="2:7" s="51" customFormat="1" ht="13.5" thickBot="1" x14ac:dyDescent="0.3">
      <c r="B121" s="34" t="s">
        <v>383</v>
      </c>
      <c r="C121" s="12" t="s">
        <v>384</v>
      </c>
      <c r="D121" s="27">
        <v>50</v>
      </c>
      <c r="E121" s="22"/>
      <c r="F121" s="52">
        <f t="shared" si="2"/>
        <v>0</v>
      </c>
      <c r="G121" s="50"/>
    </row>
    <row r="122" spans="2:7" s="51" customFormat="1" ht="18.75" customHeight="1" thickTop="1" x14ac:dyDescent="0.25">
      <c r="B122" s="60" t="s">
        <v>10</v>
      </c>
      <c r="C122" s="61"/>
      <c r="D122" s="61"/>
      <c r="E122" s="62"/>
      <c r="F122" s="24">
        <f>SUM(F8:F121)</f>
        <v>0</v>
      </c>
      <c r="G122" s="50"/>
    </row>
    <row r="123" spans="2:7" s="51" customFormat="1" ht="18" customHeight="1" thickBot="1" x14ac:dyDescent="0.3">
      <c r="B123" s="63" t="s">
        <v>18</v>
      </c>
      <c r="C123" s="64"/>
      <c r="D123" s="64"/>
      <c r="E123" s="65"/>
      <c r="F123" s="31">
        <f>F122*3</f>
        <v>0</v>
      </c>
      <c r="G123" s="50"/>
    </row>
    <row r="124" spans="2:7" ht="8.25" customHeight="1" thickTop="1" x14ac:dyDescent="0.25">
      <c r="B124" s="43"/>
      <c r="C124" s="16"/>
      <c r="D124" s="17"/>
      <c r="E124" s="35"/>
      <c r="F124" s="35"/>
    </row>
    <row r="125" spans="2:7" x14ac:dyDescent="0.25">
      <c r="B125" s="44" t="s">
        <v>269</v>
      </c>
      <c r="C125" s="16"/>
      <c r="D125" s="17"/>
      <c r="E125" s="35"/>
      <c r="F125" s="35"/>
    </row>
    <row r="126" spans="2:7" ht="8.25" customHeight="1" x14ac:dyDescent="0.25">
      <c r="B126" s="35"/>
      <c r="C126" s="7"/>
      <c r="D126" s="8"/>
      <c r="E126" s="35"/>
      <c r="F126" s="35"/>
    </row>
    <row r="127" spans="2:7" ht="12.75" customHeight="1" x14ac:dyDescent="0.25">
      <c r="B127" s="66" t="s">
        <v>270</v>
      </c>
      <c r="C127" s="66"/>
      <c r="D127" s="66"/>
      <c r="E127" s="66"/>
      <c r="F127" s="66"/>
    </row>
    <row r="128" spans="2:7" ht="13.5" customHeight="1" x14ac:dyDescent="0.25">
      <c r="B128" s="66"/>
      <c r="C128" s="66"/>
      <c r="D128" s="66"/>
      <c r="E128" s="66"/>
      <c r="F128" s="66"/>
    </row>
    <row r="129" spans="2:7" x14ac:dyDescent="0.25">
      <c r="B129" s="36"/>
      <c r="C129" s="19"/>
      <c r="D129" s="18"/>
      <c r="E129" s="36"/>
      <c r="F129" s="36"/>
    </row>
    <row r="130" spans="2:7" x14ac:dyDescent="0.25">
      <c r="B130" s="45"/>
      <c r="C130" s="53"/>
      <c r="D130" s="54"/>
      <c r="E130" s="55"/>
      <c r="F130" s="3"/>
    </row>
    <row r="131" spans="2:7" x14ac:dyDescent="0.25">
      <c r="B131" s="4" t="s">
        <v>11</v>
      </c>
      <c r="C131" s="5"/>
      <c r="D131" s="6"/>
      <c r="E131" s="59" t="s">
        <v>12</v>
      </c>
      <c r="F131" s="59"/>
      <c r="G131" s="56"/>
    </row>
    <row r="132" spans="2:7" x14ac:dyDescent="0.25">
      <c r="B132" s="36"/>
      <c r="C132" s="19"/>
      <c r="D132" s="18"/>
      <c r="E132" s="36"/>
      <c r="F132" s="36"/>
    </row>
    <row r="133" spans="2:7" x14ac:dyDescent="0.25">
      <c r="B133" s="36"/>
      <c r="C133" s="19"/>
      <c r="D133" s="18"/>
      <c r="E133" s="36"/>
      <c r="F133" s="36"/>
    </row>
    <row r="134" spans="2:7" x14ac:dyDescent="0.25">
      <c r="B134" s="36"/>
      <c r="C134" s="19"/>
      <c r="D134" s="18"/>
      <c r="E134" s="36"/>
      <c r="F134" s="36"/>
    </row>
  </sheetData>
  <sheetProtection formatCells="0" formatColumns="0" formatRows="0" selectLockedCells="1"/>
  <mergeCells count="4">
    <mergeCell ref="B122:E122"/>
    <mergeCell ref="B123:E123"/>
    <mergeCell ref="B127:F128"/>
    <mergeCell ref="E131:F131"/>
  </mergeCells>
  <pageMargins left="0.62992125984251968" right="0.43307086614173229" top="0.59055118110236227" bottom="0.77" header="0.31496062992125984" footer="0.43307086614173229"/>
  <pageSetup paperSize="9" scale="85" orientation="landscape" r:id="rId1"/>
  <headerFooter>
    <oddFooter>&amp;R&amp;"Tahoma,Navadno"&amp;8Stran&amp;P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8"/>
  <sheetViews>
    <sheetView zoomScaleNormal="100" workbookViewId="0"/>
  </sheetViews>
  <sheetFormatPr defaultRowHeight="15" x14ac:dyDescent="0.25"/>
  <cols>
    <col min="1" max="1" width="4.28515625" style="46" customWidth="1"/>
    <col min="2" max="2" width="54.85546875" style="46" customWidth="1"/>
    <col min="3" max="3" width="16.5703125" style="1" customWidth="1"/>
    <col min="4" max="4" width="16" style="2" customWidth="1"/>
    <col min="5" max="5" width="18.28515625" style="46" customWidth="1"/>
    <col min="6" max="6" width="25.42578125" style="46" customWidth="1"/>
    <col min="7" max="16384" width="9.140625" style="46"/>
  </cols>
  <sheetData>
    <row r="1" spans="2:7" ht="12" customHeight="1" x14ac:dyDescent="0.25">
      <c r="B1" s="35"/>
      <c r="C1" s="7"/>
      <c r="D1" s="8"/>
      <c r="E1" s="35"/>
      <c r="F1" s="35"/>
    </row>
    <row r="2" spans="2:7" x14ac:dyDescent="0.25">
      <c r="B2" s="30" t="s">
        <v>0</v>
      </c>
      <c r="C2" s="58" t="s">
        <v>1</v>
      </c>
      <c r="D2" s="18"/>
      <c r="E2" s="36"/>
      <c r="F2" s="35"/>
    </row>
    <row r="3" spans="2:7" x14ac:dyDescent="0.25">
      <c r="B3" s="36"/>
      <c r="C3" s="19"/>
      <c r="D3" s="18"/>
      <c r="E3" s="36"/>
      <c r="F3" s="35"/>
    </row>
    <row r="4" spans="2:7" x14ac:dyDescent="0.25">
      <c r="B4" s="37" t="s">
        <v>2</v>
      </c>
      <c r="C4" s="37"/>
      <c r="D4" s="37"/>
      <c r="E4" s="37"/>
      <c r="F4" s="47"/>
      <c r="G4" s="48"/>
    </row>
    <row r="5" spans="2:7" x14ac:dyDescent="0.25">
      <c r="B5" s="38"/>
      <c r="C5" s="20"/>
      <c r="D5" s="21"/>
      <c r="E5" s="38"/>
      <c r="F5" s="49"/>
    </row>
    <row r="6" spans="2:7" x14ac:dyDescent="0.25">
      <c r="B6" s="57" t="s">
        <v>491</v>
      </c>
      <c r="C6" s="20"/>
      <c r="D6" s="21"/>
      <c r="E6" s="38"/>
      <c r="F6" s="49"/>
    </row>
    <row r="7" spans="2:7" x14ac:dyDescent="0.25">
      <c r="B7" s="20"/>
      <c r="C7" s="20"/>
      <c r="D7" s="21"/>
      <c r="E7" s="38"/>
      <c r="F7" s="49"/>
    </row>
    <row r="8" spans="2:7" x14ac:dyDescent="0.25">
      <c r="B8" s="39" t="s">
        <v>175</v>
      </c>
      <c r="C8" s="28"/>
      <c r="D8" s="29"/>
      <c r="E8" s="38"/>
      <c r="F8" s="49"/>
    </row>
    <row r="9" spans="2:7" x14ac:dyDescent="0.25">
      <c r="B9" s="35"/>
      <c r="C9" s="7"/>
      <c r="D9" s="8"/>
      <c r="E9" s="35"/>
      <c r="F9" s="35"/>
    </row>
    <row r="10" spans="2:7" s="51" customFormat="1" ht="43.5" customHeight="1" x14ac:dyDescent="0.25">
      <c r="B10" s="9" t="s">
        <v>3</v>
      </c>
      <c r="C10" s="10" t="s">
        <v>14</v>
      </c>
      <c r="D10" s="11" t="s">
        <v>15</v>
      </c>
      <c r="E10" s="10" t="s">
        <v>16</v>
      </c>
      <c r="F10" s="11" t="s">
        <v>17</v>
      </c>
      <c r="G10" s="50"/>
    </row>
    <row r="11" spans="2:7" s="51" customFormat="1" ht="15" customHeight="1" x14ac:dyDescent="0.25">
      <c r="B11" s="32" t="s">
        <v>385</v>
      </c>
      <c r="C11" s="23" t="s">
        <v>488</v>
      </c>
      <c r="D11" s="25">
        <v>200</v>
      </c>
      <c r="E11" s="22"/>
      <c r="F11" s="52">
        <f>E11*D11</f>
        <v>0</v>
      </c>
      <c r="G11" s="50"/>
    </row>
    <row r="12" spans="2:7" s="51" customFormat="1" ht="12.75" x14ac:dyDescent="0.25">
      <c r="B12" s="32" t="s">
        <v>386</v>
      </c>
      <c r="C12" s="23" t="s">
        <v>488</v>
      </c>
      <c r="D12" s="25">
        <v>200</v>
      </c>
      <c r="E12" s="22"/>
      <c r="F12" s="52">
        <f t="shared" ref="F12:F75" si="0">E12*D12</f>
        <v>0</v>
      </c>
      <c r="G12" s="50"/>
    </row>
    <row r="13" spans="2:7" s="51" customFormat="1" ht="12.75" x14ac:dyDescent="0.25">
      <c r="B13" s="32" t="s">
        <v>387</v>
      </c>
      <c r="C13" s="23" t="s">
        <v>488</v>
      </c>
      <c r="D13" s="25">
        <v>200</v>
      </c>
      <c r="E13" s="22"/>
      <c r="F13" s="52">
        <f t="shared" si="0"/>
        <v>0</v>
      </c>
      <c r="G13" s="50"/>
    </row>
    <row r="14" spans="2:7" s="51" customFormat="1" ht="12.75" x14ac:dyDescent="0.25">
      <c r="B14" s="32" t="s">
        <v>388</v>
      </c>
      <c r="C14" s="23" t="s">
        <v>488</v>
      </c>
      <c r="D14" s="25">
        <v>200</v>
      </c>
      <c r="E14" s="22"/>
      <c r="F14" s="52">
        <f t="shared" si="0"/>
        <v>0</v>
      </c>
      <c r="G14" s="50"/>
    </row>
    <row r="15" spans="2:7" s="51" customFormat="1" ht="12.75" x14ac:dyDescent="0.25">
      <c r="B15" s="32" t="s">
        <v>389</v>
      </c>
      <c r="C15" s="23" t="s">
        <v>488</v>
      </c>
      <c r="D15" s="25">
        <v>200</v>
      </c>
      <c r="E15" s="22"/>
      <c r="F15" s="52">
        <f t="shared" si="0"/>
        <v>0</v>
      </c>
      <c r="G15" s="50"/>
    </row>
    <row r="16" spans="2:7" s="51" customFormat="1" ht="12.75" x14ac:dyDescent="0.25">
      <c r="B16" s="32" t="s">
        <v>390</v>
      </c>
      <c r="C16" s="23" t="s">
        <v>488</v>
      </c>
      <c r="D16" s="25">
        <v>100</v>
      </c>
      <c r="E16" s="22"/>
      <c r="F16" s="52">
        <f t="shared" si="0"/>
        <v>0</v>
      </c>
      <c r="G16" s="50"/>
    </row>
    <row r="17" spans="2:7" s="51" customFormat="1" ht="12.75" x14ac:dyDescent="0.25">
      <c r="B17" s="32" t="s">
        <v>391</v>
      </c>
      <c r="C17" s="23" t="s">
        <v>488</v>
      </c>
      <c r="D17" s="25">
        <v>50</v>
      </c>
      <c r="E17" s="22"/>
      <c r="F17" s="52">
        <f t="shared" si="0"/>
        <v>0</v>
      </c>
      <c r="G17" s="50"/>
    </row>
    <row r="18" spans="2:7" s="51" customFormat="1" ht="12.75" x14ac:dyDescent="0.25">
      <c r="B18" s="32" t="s">
        <v>392</v>
      </c>
      <c r="C18" s="23" t="s">
        <v>488</v>
      </c>
      <c r="D18" s="25">
        <v>30</v>
      </c>
      <c r="E18" s="22"/>
      <c r="F18" s="52">
        <f t="shared" si="0"/>
        <v>0</v>
      </c>
      <c r="G18" s="50"/>
    </row>
    <row r="19" spans="2:7" s="51" customFormat="1" ht="12.75" x14ac:dyDescent="0.25">
      <c r="B19" s="32" t="s">
        <v>393</v>
      </c>
      <c r="C19" s="23" t="s">
        <v>488</v>
      </c>
      <c r="D19" s="25">
        <v>20</v>
      </c>
      <c r="E19" s="22"/>
      <c r="F19" s="52">
        <f t="shared" si="0"/>
        <v>0</v>
      </c>
      <c r="G19" s="50"/>
    </row>
    <row r="20" spans="2:7" s="51" customFormat="1" ht="12.75" x14ac:dyDescent="0.25">
      <c r="B20" s="32" t="s">
        <v>394</v>
      </c>
      <c r="C20" s="23" t="s">
        <v>488</v>
      </c>
      <c r="D20" s="25">
        <v>100</v>
      </c>
      <c r="E20" s="22"/>
      <c r="F20" s="52">
        <f t="shared" si="0"/>
        <v>0</v>
      </c>
      <c r="G20" s="50"/>
    </row>
    <row r="21" spans="2:7" s="51" customFormat="1" ht="12.75" x14ac:dyDescent="0.25">
      <c r="B21" s="33" t="s">
        <v>395</v>
      </c>
      <c r="C21" s="23" t="s">
        <v>488</v>
      </c>
      <c r="D21" s="25">
        <v>100</v>
      </c>
      <c r="E21" s="22"/>
      <c r="F21" s="52">
        <f t="shared" si="0"/>
        <v>0</v>
      </c>
      <c r="G21" s="50"/>
    </row>
    <row r="22" spans="2:7" s="51" customFormat="1" ht="12.75" x14ac:dyDescent="0.25">
      <c r="B22" s="33" t="s">
        <v>396</v>
      </c>
      <c r="C22" s="23" t="s">
        <v>488</v>
      </c>
      <c r="D22" s="25">
        <v>100</v>
      </c>
      <c r="E22" s="22"/>
      <c r="F22" s="52">
        <f t="shared" si="0"/>
        <v>0</v>
      </c>
      <c r="G22" s="50"/>
    </row>
    <row r="23" spans="2:7" s="51" customFormat="1" ht="12.75" x14ac:dyDescent="0.25">
      <c r="B23" s="33" t="s">
        <v>397</v>
      </c>
      <c r="C23" s="23" t="s">
        <v>488</v>
      </c>
      <c r="D23" s="25">
        <v>100</v>
      </c>
      <c r="E23" s="22"/>
      <c r="F23" s="52">
        <f t="shared" si="0"/>
        <v>0</v>
      </c>
      <c r="G23" s="50"/>
    </row>
    <row r="24" spans="2:7" s="51" customFormat="1" ht="12.75" x14ac:dyDescent="0.25">
      <c r="B24" s="33" t="s">
        <v>398</v>
      </c>
      <c r="C24" s="23" t="s">
        <v>488</v>
      </c>
      <c r="D24" s="25">
        <v>40</v>
      </c>
      <c r="E24" s="22"/>
      <c r="F24" s="52">
        <f t="shared" si="0"/>
        <v>0</v>
      </c>
      <c r="G24" s="50"/>
    </row>
    <row r="25" spans="2:7" s="51" customFormat="1" ht="12.75" x14ac:dyDescent="0.25">
      <c r="B25" s="33" t="s">
        <v>399</v>
      </c>
      <c r="C25" s="23" t="s">
        <v>488</v>
      </c>
      <c r="D25" s="25">
        <v>20</v>
      </c>
      <c r="E25" s="22"/>
      <c r="F25" s="52">
        <f t="shared" si="0"/>
        <v>0</v>
      </c>
      <c r="G25" s="50"/>
    </row>
    <row r="26" spans="2:7" s="51" customFormat="1" ht="12.75" x14ac:dyDescent="0.25">
      <c r="B26" s="33" t="s">
        <v>400</v>
      </c>
      <c r="C26" s="23" t="s">
        <v>488</v>
      </c>
      <c r="D26" s="25">
        <v>100</v>
      </c>
      <c r="E26" s="22"/>
      <c r="F26" s="52">
        <f t="shared" si="0"/>
        <v>0</v>
      </c>
      <c r="G26" s="50"/>
    </row>
    <row r="27" spans="2:7" s="51" customFormat="1" ht="12.75" x14ac:dyDescent="0.25">
      <c r="B27" s="33" t="s">
        <v>401</v>
      </c>
      <c r="C27" s="23" t="s">
        <v>488</v>
      </c>
      <c r="D27" s="25">
        <v>20</v>
      </c>
      <c r="E27" s="22"/>
      <c r="F27" s="52">
        <f t="shared" si="0"/>
        <v>0</v>
      </c>
      <c r="G27" s="50"/>
    </row>
    <row r="28" spans="2:7" s="51" customFormat="1" ht="12.75" x14ac:dyDescent="0.25">
      <c r="B28" s="33" t="s">
        <v>402</v>
      </c>
      <c r="C28" s="23" t="s">
        <v>488</v>
      </c>
      <c r="D28" s="25">
        <v>150</v>
      </c>
      <c r="E28" s="22"/>
      <c r="F28" s="52">
        <f t="shared" si="0"/>
        <v>0</v>
      </c>
      <c r="G28" s="50"/>
    </row>
    <row r="29" spans="2:7" s="51" customFormat="1" ht="12.75" x14ac:dyDescent="0.25">
      <c r="B29" s="33" t="s">
        <v>403</v>
      </c>
      <c r="C29" s="23" t="s">
        <v>488</v>
      </c>
      <c r="D29" s="25">
        <v>300</v>
      </c>
      <c r="E29" s="22"/>
      <c r="F29" s="52">
        <f t="shared" si="0"/>
        <v>0</v>
      </c>
      <c r="G29" s="50"/>
    </row>
    <row r="30" spans="2:7" s="51" customFormat="1" ht="12.75" x14ac:dyDescent="0.25">
      <c r="B30" s="33" t="s">
        <v>404</v>
      </c>
      <c r="C30" s="23" t="s">
        <v>488</v>
      </c>
      <c r="D30" s="25">
        <v>50</v>
      </c>
      <c r="E30" s="22"/>
      <c r="F30" s="52">
        <f t="shared" si="0"/>
        <v>0</v>
      </c>
      <c r="G30" s="50"/>
    </row>
    <row r="31" spans="2:7" s="51" customFormat="1" ht="12.75" x14ac:dyDescent="0.25">
      <c r="B31" s="33" t="s">
        <v>405</v>
      </c>
      <c r="C31" s="23" t="s">
        <v>488</v>
      </c>
      <c r="D31" s="25">
        <v>50</v>
      </c>
      <c r="E31" s="22"/>
      <c r="F31" s="52">
        <f t="shared" si="0"/>
        <v>0</v>
      </c>
      <c r="G31" s="50"/>
    </row>
    <row r="32" spans="2:7" s="51" customFormat="1" ht="12.75" x14ac:dyDescent="0.25">
      <c r="B32" s="33" t="s">
        <v>406</v>
      </c>
      <c r="C32" s="23" t="s">
        <v>488</v>
      </c>
      <c r="D32" s="25">
        <v>50</v>
      </c>
      <c r="E32" s="22"/>
      <c r="F32" s="52">
        <f t="shared" si="0"/>
        <v>0</v>
      </c>
      <c r="G32" s="50"/>
    </row>
    <row r="33" spans="2:7" s="51" customFormat="1" ht="12.75" x14ac:dyDescent="0.25">
      <c r="B33" s="33" t="s">
        <v>407</v>
      </c>
      <c r="C33" s="23" t="s">
        <v>488</v>
      </c>
      <c r="D33" s="25">
        <v>50</v>
      </c>
      <c r="E33" s="22"/>
      <c r="F33" s="52">
        <f t="shared" si="0"/>
        <v>0</v>
      </c>
      <c r="G33" s="50"/>
    </row>
    <row r="34" spans="2:7" s="51" customFormat="1" ht="12.75" x14ac:dyDescent="0.25">
      <c r="B34" s="33" t="s">
        <v>408</v>
      </c>
      <c r="C34" s="23" t="s">
        <v>488</v>
      </c>
      <c r="D34" s="25">
        <v>50</v>
      </c>
      <c r="E34" s="22"/>
      <c r="F34" s="52">
        <f t="shared" si="0"/>
        <v>0</v>
      </c>
      <c r="G34" s="50"/>
    </row>
    <row r="35" spans="2:7" s="51" customFormat="1" ht="12.75" x14ac:dyDescent="0.25">
      <c r="B35" s="33" t="s">
        <v>409</v>
      </c>
      <c r="C35" s="23" t="s">
        <v>488</v>
      </c>
      <c r="D35" s="25">
        <v>50</v>
      </c>
      <c r="E35" s="22"/>
      <c r="F35" s="52">
        <f t="shared" si="0"/>
        <v>0</v>
      </c>
      <c r="G35" s="50"/>
    </row>
    <row r="36" spans="2:7" s="51" customFormat="1" ht="12.75" x14ac:dyDescent="0.25">
      <c r="B36" s="33" t="s">
        <v>410</v>
      </c>
      <c r="C36" s="23" t="s">
        <v>488</v>
      </c>
      <c r="D36" s="25">
        <v>50</v>
      </c>
      <c r="E36" s="22"/>
      <c r="F36" s="52">
        <f t="shared" si="0"/>
        <v>0</v>
      </c>
      <c r="G36" s="50"/>
    </row>
    <row r="37" spans="2:7" s="51" customFormat="1" ht="12.75" x14ac:dyDescent="0.25">
      <c r="B37" s="33" t="s">
        <v>411</v>
      </c>
      <c r="C37" s="23" t="s">
        <v>488</v>
      </c>
      <c r="D37" s="25">
        <v>50</v>
      </c>
      <c r="E37" s="22"/>
      <c r="F37" s="52">
        <f t="shared" si="0"/>
        <v>0</v>
      </c>
      <c r="G37" s="50"/>
    </row>
    <row r="38" spans="2:7" s="51" customFormat="1" ht="12.75" x14ac:dyDescent="0.25">
      <c r="B38" s="33" t="s">
        <v>412</v>
      </c>
      <c r="C38" s="23" t="s">
        <v>488</v>
      </c>
      <c r="D38" s="25">
        <v>50</v>
      </c>
      <c r="E38" s="22"/>
      <c r="F38" s="52">
        <f t="shared" si="0"/>
        <v>0</v>
      </c>
      <c r="G38" s="50"/>
    </row>
    <row r="39" spans="2:7" s="51" customFormat="1" ht="12.75" x14ac:dyDescent="0.25">
      <c r="B39" s="33" t="s">
        <v>413</v>
      </c>
      <c r="C39" s="23" t="s">
        <v>488</v>
      </c>
      <c r="D39" s="25">
        <v>50</v>
      </c>
      <c r="E39" s="22"/>
      <c r="F39" s="52">
        <f t="shared" si="0"/>
        <v>0</v>
      </c>
      <c r="G39" s="50"/>
    </row>
    <row r="40" spans="2:7" s="51" customFormat="1" ht="12.75" x14ac:dyDescent="0.25">
      <c r="B40" s="33" t="s">
        <v>414</v>
      </c>
      <c r="C40" s="23" t="s">
        <v>488</v>
      </c>
      <c r="D40" s="25">
        <v>50</v>
      </c>
      <c r="E40" s="22"/>
      <c r="F40" s="52">
        <f t="shared" si="0"/>
        <v>0</v>
      </c>
      <c r="G40" s="50"/>
    </row>
    <row r="41" spans="2:7" s="51" customFormat="1" ht="12.75" x14ac:dyDescent="0.25">
      <c r="B41" s="33" t="s">
        <v>415</v>
      </c>
      <c r="C41" s="23" t="s">
        <v>488</v>
      </c>
      <c r="D41" s="25">
        <v>50</v>
      </c>
      <c r="E41" s="22"/>
      <c r="F41" s="52">
        <f t="shared" si="0"/>
        <v>0</v>
      </c>
      <c r="G41" s="50"/>
    </row>
    <row r="42" spans="2:7" s="51" customFormat="1" ht="12.75" x14ac:dyDescent="0.25">
      <c r="B42" s="33" t="s">
        <v>416</v>
      </c>
      <c r="C42" s="23" t="s">
        <v>488</v>
      </c>
      <c r="D42" s="25">
        <v>50</v>
      </c>
      <c r="E42" s="22"/>
      <c r="F42" s="52">
        <f t="shared" si="0"/>
        <v>0</v>
      </c>
      <c r="G42" s="50"/>
    </row>
    <row r="43" spans="2:7" s="51" customFormat="1" ht="12.75" x14ac:dyDescent="0.25">
      <c r="B43" s="33" t="s">
        <v>417</v>
      </c>
      <c r="C43" s="23" t="s">
        <v>488</v>
      </c>
      <c r="D43" s="25">
        <v>50</v>
      </c>
      <c r="E43" s="22"/>
      <c r="F43" s="52">
        <f t="shared" si="0"/>
        <v>0</v>
      </c>
      <c r="G43" s="50"/>
    </row>
    <row r="44" spans="2:7" s="51" customFormat="1" ht="12.75" x14ac:dyDescent="0.25">
      <c r="B44" s="33" t="s">
        <v>418</v>
      </c>
      <c r="C44" s="23" t="s">
        <v>488</v>
      </c>
      <c r="D44" s="25">
        <v>50</v>
      </c>
      <c r="E44" s="22"/>
      <c r="F44" s="52">
        <f t="shared" si="0"/>
        <v>0</v>
      </c>
      <c r="G44" s="50"/>
    </row>
    <row r="45" spans="2:7" s="51" customFormat="1" ht="12.75" x14ac:dyDescent="0.25">
      <c r="B45" s="33" t="s">
        <v>419</v>
      </c>
      <c r="C45" s="23" t="s">
        <v>488</v>
      </c>
      <c r="D45" s="25">
        <v>50</v>
      </c>
      <c r="E45" s="22"/>
      <c r="F45" s="52">
        <f t="shared" si="0"/>
        <v>0</v>
      </c>
      <c r="G45" s="50"/>
    </row>
    <row r="46" spans="2:7" s="51" customFormat="1" ht="12.75" x14ac:dyDescent="0.25">
      <c r="B46" s="33" t="s">
        <v>420</v>
      </c>
      <c r="C46" s="23" t="s">
        <v>488</v>
      </c>
      <c r="D46" s="25">
        <v>50</v>
      </c>
      <c r="E46" s="22"/>
      <c r="F46" s="52">
        <f t="shared" si="0"/>
        <v>0</v>
      </c>
      <c r="G46" s="50"/>
    </row>
    <row r="47" spans="2:7" s="51" customFormat="1" ht="12.75" x14ac:dyDescent="0.25">
      <c r="B47" s="33" t="s">
        <v>421</v>
      </c>
      <c r="C47" s="23" t="s">
        <v>488</v>
      </c>
      <c r="D47" s="25">
        <v>50</v>
      </c>
      <c r="E47" s="22"/>
      <c r="F47" s="52">
        <f t="shared" si="0"/>
        <v>0</v>
      </c>
      <c r="G47" s="50"/>
    </row>
    <row r="48" spans="2:7" s="51" customFormat="1" ht="12.75" x14ac:dyDescent="0.25">
      <c r="B48" s="33" t="s">
        <v>422</v>
      </c>
      <c r="C48" s="23" t="s">
        <v>488</v>
      </c>
      <c r="D48" s="25">
        <v>50</v>
      </c>
      <c r="E48" s="22"/>
      <c r="F48" s="52">
        <f t="shared" si="0"/>
        <v>0</v>
      </c>
      <c r="G48" s="50"/>
    </row>
    <row r="49" spans="2:7" s="51" customFormat="1" ht="12.75" x14ac:dyDescent="0.25">
      <c r="B49" s="33" t="s">
        <v>423</v>
      </c>
      <c r="C49" s="23" t="s">
        <v>488</v>
      </c>
      <c r="D49" s="25">
        <v>20</v>
      </c>
      <c r="E49" s="22"/>
      <c r="F49" s="52">
        <f t="shared" si="0"/>
        <v>0</v>
      </c>
      <c r="G49" s="50"/>
    </row>
    <row r="50" spans="2:7" s="51" customFormat="1" ht="12.75" x14ac:dyDescent="0.25">
      <c r="B50" s="33" t="s">
        <v>424</v>
      </c>
      <c r="C50" s="23" t="s">
        <v>488</v>
      </c>
      <c r="D50" s="25">
        <v>20</v>
      </c>
      <c r="E50" s="22"/>
      <c r="F50" s="52">
        <f t="shared" si="0"/>
        <v>0</v>
      </c>
      <c r="G50" s="50"/>
    </row>
    <row r="51" spans="2:7" s="51" customFormat="1" ht="12.75" x14ac:dyDescent="0.25">
      <c r="B51" s="33" t="s">
        <v>425</v>
      </c>
      <c r="C51" s="23" t="s">
        <v>488</v>
      </c>
      <c r="D51" s="26">
        <v>200</v>
      </c>
      <c r="E51" s="22"/>
      <c r="F51" s="52">
        <f t="shared" si="0"/>
        <v>0</v>
      </c>
      <c r="G51" s="50"/>
    </row>
    <row r="52" spans="2:7" s="51" customFormat="1" ht="12.75" x14ac:dyDescent="0.25">
      <c r="B52" s="34" t="s">
        <v>426</v>
      </c>
      <c r="C52" s="12" t="s">
        <v>488</v>
      </c>
      <c r="D52" s="27">
        <v>200</v>
      </c>
      <c r="E52" s="22"/>
      <c r="F52" s="52">
        <f t="shared" si="0"/>
        <v>0</v>
      </c>
      <c r="G52" s="50"/>
    </row>
    <row r="53" spans="2:7" s="51" customFormat="1" ht="12.75" x14ac:dyDescent="0.25">
      <c r="B53" s="34" t="s">
        <v>427</v>
      </c>
      <c r="C53" s="12" t="s">
        <v>488</v>
      </c>
      <c r="D53" s="27">
        <v>500</v>
      </c>
      <c r="E53" s="22"/>
      <c r="F53" s="52">
        <f t="shared" si="0"/>
        <v>0</v>
      </c>
      <c r="G53" s="50"/>
    </row>
    <row r="54" spans="2:7" s="51" customFormat="1" ht="12.75" x14ac:dyDescent="0.25">
      <c r="B54" s="34" t="s">
        <v>428</v>
      </c>
      <c r="C54" s="12" t="s">
        <v>488</v>
      </c>
      <c r="D54" s="27">
        <v>500</v>
      </c>
      <c r="E54" s="22"/>
      <c r="F54" s="52">
        <f t="shared" si="0"/>
        <v>0</v>
      </c>
      <c r="G54" s="50"/>
    </row>
    <row r="55" spans="2:7" s="51" customFormat="1" ht="12.75" x14ac:dyDescent="0.25">
      <c r="B55" s="34" t="s">
        <v>429</v>
      </c>
      <c r="C55" s="12" t="s">
        <v>488</v>
      </c>
      <c r="D55" s="27">
        <v>500</v>
      </c>
      <c r="E55" s="22"/>
      <c r="F55" s="52">
        <f t="shared" si="0"/>
        <v>0</v>
      </c>
      <c r="G55" s="50"/>
    </row>
    <row r="56" spans="2:7" s="51" customFormat="1" ht="12.75" x14ac:dyDescent="0.25">
      <c r="B56" s="34" t="s">
        <v>430</v>
      </c>
      <c r="C56" s="12" t="s">
        <v>488</v>
      </c>
      <c r="D56" s="27">
        <v>100</v>
      </c>
      <c r="E56" s="22"/>
      <c r="F56" s="52">
        <f t="shared" si="0"/>
        <v>0</v>
      </c>
      <c r="G56" s="50"/>
    </row>
    <row r="57" spans="2:7" s="51" customFormat="1" ht="12.75" x14ac:dyDescent="0.25">
      <c r="B57" s="34" t="s">
        <v>431</v>
      </c>
      <c r="C57" s="12" t="s">
        <v>488</v>
      </c>
      <c r="D57" s="27">
        <v>100</v>
      </c>
      <c r="E57" s="22"/>
      <c r="F57" s="52">
        <f t="shared" si="0"/>
        <v>0</v>
      </c>
      <c r="G57" s="50"/>
    </row>
    <row r="58" spans="2:7" s="51" customFormat="1" ht="12.75" x14ac:dyDescent="0.25">
      <c r="B58" s="34" t="s">
        <v>432</v>
      </c>
      <c r="C58" s="12" t="s">
        <v>488</v>
      </c>
      <c r="D58" s="27">
        <v>100</v>
      </c>
      <c r="E58" s="22"/>
      <c r="F58" s="52">
        <f t="shared" si="0"/>
        <v>0</v>
      </c>
      <c r="G58" s="50"/>
    </row>
    <row r="59" spans="2:7" s="51" customFormat="1" ht="12.75" x14ac:dyDescent="0.25">
      <c r="B59" s="34" t="s">
        <v>433</v>
      </c>
      <c r="C59" s="12" t="s">
        <v>488</v>
      </c>
      <c r="D59" s="27">
        <v>100</v>
      </c>
      <c r="E59" s="22"/>
      <c r="F59" s="52">
        <f t="shared" si="0"/>
        <v>0</v>
      </c>
      <c r="G59" s="50"/>
    </row>
    <row r="60" spans="2:7" s="51" customFormat="1" ht="12.75" x14ac:dyDescent="0.25">
      <c r="B60" s="34" t="s">
        <v>434</v>
      </c>
      <c r="C60" s="12" t="s">
        <v>488</v>
      </c>
      <c r="D60" s="27">
        <v>100</v>
      </c>
      <c r="E60" s="22"/>
      <c r="F60" s="52">
        <f t="shared" si="0"/>
        <v>0</v>
      </c>
      <c r="G60" s="50"/>
    </row>
    <row r="61" spans="2:7" s="51" customFormat="1" ht="12.75" x14ac:dyDescent="0.25">
      <c r="B61" s="34" t="s">
        <v>435</v>
      </c>
      <c r="C61" s="12" t="s">
        <v>488</v>
      </c>
      <c r="D61" s="27">
        <v>100</v>
      </c>
      <c r="E61" s="22"/>
      <c r="F61" s="52">
        <f t="shared" si="0"/>
        <v>0</v>
      </c>
      <c r="G61" s="50"/>
    </row>
    <row r="62" spans="2:7" s="51" customFormat="1" ht="12.75" x14ac:dyDescent="0.25">
      <c r="B62" s="34" t="s">
        <v>436</v>
      </c>
      <c r="C62" s="12" t="s">
        <v>488</v>
      </c>
      <c r="D62" s="27">
        <v>100</v>
      </c>
      <c r="E62" s="22"/>
      <c r="F62" s="52">
        <f t="shared" si="0"/>
        <v>0</v>
      </c>
      <c r="G62" s="50"/>
    </row>
    <row r="63" spans="2:7" s="51" customFormat="1" ht="12.75" x14ac:dyDescent="0.25">
      <c r="B63" s="34" t="s">
        <v>437</v>
      </c>
      <c r="C63" s="12" t="s">
        <v>488</v>
      </c>
      <c r="D63" s="27">
        <v>50</v>
      </c>
      <c r="E63" s="22"/>
      <c r="F63" s="52">
        <f t="shared" si="0"/>
        <v>0</v>
      </c>
      <c r="G63" s="50"/>
    </row>
    <row r="64" spans="2:7" s="51" customFormat="1" ht="12.75" x14ac:dyDescent="0.25">
      <c r="B64" s="34" t="s">
        <v>438</v>
      </c>
      <c r="C64" s="12" t="s">
        <v>488</v>
      </c>
      <c r="D64" s="27">
        <v>100</v>
      </c>
      <c r="E64" s="22"/>
      <c r="F64" s="52">
        <f t="shared" si="0"/>
        <v>0</v>
      </c>
      <c r="G64" s="50"/>
    </row>
    <row r="65" spans="2:7" s="51" customFormat="1" ht="12.75" x14ac:dyDescent="0.25">
      <c r="B65" s="34" t="s">
        <v>439</v>
      </c>
      <c r="C65" s="12" t="s">
        <v>488</v>
      </c>
      <c r="D65" s="27">
        <v>200</v>
      </c>
      <c r="E65" s="22"/>
      <c r="F65" s="52">
        <f t="shared" si="0"/>
        <v>0</v>
      </c>
      <c r="G65" s="50"/>
    </row>
    <row r="66" spans="2:7" s="51" customFormat="1" ht="12.75" x14ac:dyDescent="0.25">
      <c r="B66" s="34" t="s">
        <v>440</v>
      </c>
      <c r="C66" s="12" t="s">
        <v>488</v>
      </c>
      <c r="D66" s="27">
        <v>200</v>
      </c>
      <c r="E66" s="22"/>
      <c r="F66" s="52">
        <f t="shared" si="0"/>
        <v>0</v>
      </c>
      <c r="G66" s="50"/>
    </row>
    <row r="67" spans="2:7" s="51" customFormat="1" ht="12.75" x14ac:dyDescent="0.25">
      <c r="B67" s="34" t="s">
        <v>441</v>
      </c>
      <c r="C67" s="12" t="s">
        <v>488</v>
      </c>
      <c r="D67" s="27">
        <v>200</v>
      </c>
      <c r="E67" s="22"/>
      <c r="F67" s="52">
        <f t="shared" si="0"/>
        <v>0</v>
      </c>
      <c r="G67" s="50"/>
    </row>
    <row r="68" spans="2:7" s="51" customFormat="1" ht="12.75" x14ac:dyDescent="0.25">
      <c r="B68" s="34" t="s">
        <v>442</v>
      </c>
      <c r="C68" s="12" t="s">
        <v>488</v>
      </c>
      <c r="D68" s="27">
        <v>200</v>
      </c>
      <c r="E68" s="22"/>
      <c r="F68" s="52">
        <f t="shared" si="0"/>
        <v>0</v>
      </c>
      <c r="G68" s="50"/>
    </row>
    <row r="69" spans="2:7" s="51" customFormat="1" ht="12.75" x14ac:dyDescent="0.25">
      <c r="B69" s="34" t="s">
        <v>443</v>
      </c>
      <c r="C69" s="12" t="s">
        <v>488</v>
      </c>
      <c r="D69" s="27">
        <v>200</v>
      </c>
      <c r="E69" s="22"/>
      <c r="F69" s="52">
        <f t="shared" si="0"/>
        <v>0</v>
      </c>
      <c r="G69" s="50"/>
    </row>
    <row r="70" spans="2:7" s="51" customFormat="1" ht="12.75" x14ac:dyDescent="0.25">
      <c r="B70" s="34" t="s">
        <v>444</v>
      </c>
      <c r="C70" s="12" t="s">
        <v>489</v>
      </c>
      <c r="D70" s="27">
        <v>200</v>
      </c>
      <c r="E70" s="22"/>
      <c r="F70" s="52">
        <f t="shared" si="0"/>
        <v>0</v>
      </c>
      <c r="G70" s="50"/>
    </row>
    <row r="71" spans="2:7" s="51" customFormat="1" ht="12.75" x14ac:dyDescent="0.25">
      <c r="B71" s="34" t="s">
        <v>445</v>
      </c>
      <c r="C71" s="12" t="s">
        <v>488</v>
      </c>
      <c r="D71" s="27">
        <v>100</v>
      </c>
      <c r="E71" s="22"/>
      <c r="F71" s="52">
        <f t="shared" si="0"/>
        <v>0</v>
      </c>
      <c r="G71" s="50"/>
    </row>
    <row r="72" spans="2:7" s="51" customFormat="1" ht="12.75" x14ac:dyDescent="0.25">
      <c r="B72" s="34" t="s">
        <v>446</v>
      </c>
      <c r="C72" s="12" t="s">
        <v>488</v>
      </c>
      <c r="D72" s="27">
        <v>100</v>
      </c>
      <c r="E72" s="22"/>
      <c r="F72" s="52">
        <f t="shared" si="0"/>
        <v>0</v>
      </c>
      <c r="G72" s="50"/>
    </row>
    <row r="73" spans="2:7" s="51" customFormat="1" ht="12.75" x14ac:dyDescent="0.25">
      <c r="B73" s="34" t="s">
        <v>447</v>
      </c>
      <c r="C73" s="12" t="s">
        <v>488</v>
      </c>
      <c r="D73" s="27">
        <v>100</v>
      </c>
      <c r="E73" s="22"/>
      <c r="F73" s="52">
        <f t="shared" si="0"/>
        <v>0</v>
      </c>
      <c r="G73" s="50"/>
    </row>
    <row r="74" spans="2:7" s="51" customFormat="1" ht="12.75" x14ac:dyDescent="0.25">
      <c r="B74" s="34" t="s">
        <v>448</v>
      </c>
      <c r="C74" s="12" t="s">
        <v>488</v>
      </c>
      <c r="D74" s="27">
        <v>100</v>
      </c>
      <c r="E74" s="22"/>
      <c r="F74" s="52">
        <f t="shared" si="0"/>
        <v>0</v>
      </c>
      <c r="G74" s="50"/>
    </row>
    <row r="75" spans="2:7" s="51" customFormat="1" ht="12.75" x14ac:dyDescent="0.25">
      <c r="B75" s="34" t="s">
        <v>449</v>
      </c>
      <c r="C75" s="12" t="s">
        <v>488</v>
      </c>
      <c r="D75" s="27">
        <v>50</v>
      </c>
      <c r="E75" s="22"/>
      <c r="F75" s="52">
        <f t="shared" si="0"/>
        <v>0</v>
      </c>
      <c r="G75" s="50"/>
    </row>
    <row r="76" spans="2:7" s="51" customFormat="1" ht="12.75" x14ac:dyDescent="0.25">
      <c r="B76" s="34" t="s">
        <v>450</v>
      </c>
      <c r="C76" s="12" t="s">
        <v>488</v>
      </c>
      <c r="D76" s="27">
        <v>50</v>
      </c>
      <c r="E76" s="22"/>
      <c r="F76" s="52">
        <f t="shared" ref="F76:F114" si="1">E76*D76</f>
        <v>0</v>
      </c>
      <c r="G76" s="50"/>
    </row>
    <row r="77" spans="2:7" s="51" customFormat="1" ht="12.75" x14ac:dyDescent="0.25">
      <c r="B77" s="34" t="s">
        <v>451</v>
      </c>
      <c r="C77" s="12" t="s">
        <v>488</v>
      </c>
      <c r="D77" s="27">
        <v>200</v>
      </c>
      <c r="E77" s="22"/>
      <c r="F77" s="52">
        <f t="shared" si="1"/>
        <v>0</v>
      </c>
      <c r="G77" s="50"/>
    </row>
    <row r="78" spans="2:7" s="51" customFormat="1" ht="12.75" x14ac:dyDescent="0.25">
      <c r="B78" s="34" t="s">
        <v>452</v>
      </c>
      <c r="C78" s="12" t="s">
        <v>488</v>
      </c>
      <c r="D78" s="27">
        <v>100</v>
      </c>
      <c r="E78" s="22"/>
      <c r="F78" s="52">
        <f t="shared" si="1"/>
        <v>0</v>
      </c>
      <c r="G78" s="50"/>
    </row>
    <row r="79" spans="2:7" s="51" customFormat="1" ht="12.75" x14ac:dyDescent="0.25">
      <c r="B79" s="34" t="s">
        <v>453</v>
      </c>
      <c r="C79" s="12" t="s">
        <v>488</v>
      </c>
      <c r="D79" s="27">
        <v>100</v>
      </c>
      <c r="E79" s="22"/>
      <c r="F79" s="52">
        <f t="shared" si="1"/>
        <v>0</v>
      </c>
      <c r="G79" s="50"/>
    </row>
    <row r="80" spans="2:7" s="51" customFormat="1" ht="12.75" x14ac:dyDescent="0.25">
      <c r="B80" s="34" t="s">
        <v>454</v>
      </c>
      <c r="C80" s="12" t="s">
        <v>488</v>
      </c>
      <c r="D80" s="27">
        <v>100</v>
      </c>
      <c r="E80" s="22"/>
      <c r="F80" s="52">
        <f t="shared" si="1"/>
        <v>0</v>
      </c>
      <c r="G80" s="50"/>
    </row>
    <row r="81" spans="2:7" s="51" customFormat="1" ht="12.75" x14ac:dyDescent="0.25">
      <c r="B81" s="34" t="s">
        <v>455</v>
      </c>
      <c r="C81" s="12" t="s">
        <v>488</v>
      </c>
      <c r="D81" s="27">
        <v>1500</v>
      </c>
      <c r="E81" s="22"/>
      <c r="F81" s="52">
        <f t="shared" si="1"/>
        <v>0</v>
      </c>
      <c r="G81" s="50"/>
    </row>
    <row r="82" spans="2:7" s="51" customFormat="1" ht="12.75" x14ac:dyDescent="0.25">
      <c r="B82" s="34" t="s">
        <v>456</v>
      </c>
      <c r="C82" s="12" t="s">
        <v>488</v>
      </c>
      <c r="D82" s="27">
        <v>2000</v>
      </c>
      <c r="E82" s="22"/>
      <c r="F82" s="52">
        <f t="shared" si="1"/>
        <v>0</v>
      </c>
      <c r="G82" s="50"/>
    </row>
    <row r="83" spans="2:7" s="51" customFormat="1" ht="12.75" x14ac:dyDescent="0.25">
      <c r="B83" s="34" t="s">
        <v>457</v>
      </c>
      <c r="C83" s="12" t="s">
        <v>488</v>
      </c>
      <c r="D83" s="27">
        <v>1500</v>
      </c>
      <c r="E83" s="22"/>
      <c r="F83" s="52">
        <f t="shared" si="1"/>
        <v>0</v>
      </c>
      <c r="G83" s="50"/>
    </row>
    <row r="84" spans="2:7" s="51" customFormat="1" ht="12.75" x14ac:dyDescent="0.25">
      <c r="B84" s="34" t="s">
        <v>458</v>
      </c>
      <c r="C84" s="12" t="s">
        <v>488</v>
      </c>
      <c r="D84" s="27">
        <v>1500</v>
      </c>
      <c r="E84" s="22"/>
      <c r="F84" s="52">
        <f t="shared" si="1"/>
        <v>0</v>
      </c>
      <c r="G84" s="50"/>
    </row>
    <row r="85" spans="2:7" s="51" customFormat="1" ht="12.75" x14ac:dyDescent="0.25">
      <c r="B85" s="34" t="s">
        <v>459</v>
      </c>
      <c r="C85" s="12" t="s">
        <v>488</v>
      </c>
      <c r="D85" s="27">
        <v>500</v>
      </c>
      <c r="E85" s="22"/>
      <c r="F85" s="52">
        <f t="shared" si="1"/>
        <v>0</v>
      </c>
      <c r="G85" s="50"/>
    </row>
    <row r="86" spans="2:7" s="51" customFormat="1" ht="12.75" x14ac:dyDescent="0.25">
      <c r="B86" s="34" t="s">
        <v>460</v>
      </c>
      <c r="C86" s="12" t="s">
        <v>488</v>
      </c>
      <c r="D86" s="27">
        <v>500</v>
      </c>
      <c r="E86" s="22"/>
      <c r="F86" s="52">
        <f t="shared" si="1"/>
        <v>0</v>
      </c>
      <c r="G86" s="50"/>
    </row>
    <row r="87" spans="2:7" s="51" customFormat="1" ht="12.75" x14ac:dyDescent="0.25">
      <c r="B87" s="34" t="s">
        <v>461</v>
      </c>
      <c r="C87" s="12" t="s">
        <v>488</v>
      </c>
      <c r="D87" s="27">
        <v>500</v>
      </c>
      <c r="E87" s="22"/>
      <c r="F87" s="52">
        <f t="shared" si="1"/>
        <v>0</v>
      </c>
      <c r="G87" s="50"/>
    </row>
    <row r="88" spans="2:7" s="51" customFormat="1" ht="12.75" x14ac:dyDescent="0.25">
      <c r="B88" s="34" t="s">
        <v>462</v>
      </c>
      <c r="C88" s="12" t="s">
        <v>488</v>
      </c>
      <c r="D88" s="27">
        <v>200</v>
      </c>
      <c r="E88" s="22"/>
      <c r="F88" s="52">
        <f t="shared" si="1"/>
        <v>0</v>
      </c>
      <c r="G88" s="50"/>
    </row>
    <row r="89" spans="2:7" s="51" customFormat="1" ht="12.75" x14ac:dyDescent="0.25">
      <c r="B89" s="34" t="s">
        <v>463</v>
      </c>
      <c r="C89" s="12" t="s">
        <v>488</v>
      </c>
      <c r="D89" s="27">
        <v>200</v>
      </c>
      <c r="E89" s="22"/>
      <c r="F89" s="52">
        <f t="shared" si="1"/>
        <v>0</v>
      </c>
      <c r="G89" s="50"/>
    </row>
    <row r="90" spans="2:7" s="51" customFormat="1" ht="12.75" x14ac:dyDescent="0.25">
      <c r="B90" s="34" t="s">
        <v>464</v>
      </c>
      <c r="C90" s="12" t="s">
        <v>488</v>
      </c>
      <c r="D90" s="27">
        <v>200</v>
      </c>
      <c r="E90" s="22"/>
      <c r="F90" s="52">
        <f t="shared" si="1"/>
        <v>0</v>
      </c>
      <c r="G90" s="50"/>
    </row>
    <row r="91" spans="2:7" s="51" customFormat="1" ht="12.75" x14ac:dyDescent="0.25">
      <c r="B91" s="34" t="s">
        <v>465</v>
      </c>
      <c r="C91" s="12" t="s">
        <v>488</v>
      </c>
      <c r="D91" s="27">
        <v>1500</v>
      </c>
      <c r="E91" s="22"/>
      <c r="F91" s="52">
        <f t="shared" si="1"/>
        <v>0</v>
      </c>
      <c r="G91" s="50"/>
    </row>
    <row r="92" spans="2:7" s="51" customFormat="1" ht="12.75" x14ac:dyDescent="0.25">
      <c r="B92" s="34" t="s">
        <v>466</v>
      </c>
      <c r="C92" s="12" t="s">
        <v>488</v>
      </c>
      <c r="D92" s="27">
        <v>3000</v>
      </c>
      <c r="E92" s="22"/>
      <c r="F92" s="52">
        <f t="shared" si="1"/>
        <v>0</v>
      </c>
      <c r="G92" s="50"/>
    </row>
    <row r="93" spans="2:7" s="51" customFormat="1" ht="12.75" x14ac:dyDescent="0.25">
      <c r="B93" s="34" t="s">
        <v>467</v>
      </c>
      <c r="C93" s="12" t="s">
        <v>488</v>
      </c>
      <c r="D93" s="27">
        <v>2000</v>
      </c>
      <c r="E93" s="22"/>
      <c r="F93" s="52">
        <f t="shared" si="1"/>
        <v>0</v>
      </c>
      <c r="G93" s="50"/>
    </row>
    <row r="94" spans="2:7" s="51" customFormat="1" ht="12.75" x14ac:dyDescent="0.25">
      <c r="B94" s="34" t="s">
        <v>468</v>
      </c>
      <c r="C94" s="12" t="s">
        <v>488</v>
      </c>
      <c r="D94" s="27">
        <v>20</v>
      </c>
      <c r="E94" s="22"/>
      <c r="F94" s="52">
        <f t="shared" si="1"/>
        <v>0</v>
      </c>
      <c r="G94" s="50"/>
    </row>
    <row r="95" spans="2:7" s="51" customFormat="1" ht="12.75" x14ac:dyDescent="0.25">
      <c r="B95" s="34" t="s">
        <v>469</v>
      </c>
      <c r="C95" s="12" t="s">
        <v>488</v>
      </c>
      <c r="D95" s="27">
        <v>40</v>
      </c>
      <c r="E95" s="22"/>
      <c r="F95" s="52">
        <f t="shared" si="1"/>
        <v>0</v>
      </c>
      <c r="G95" s="50"/>
    </row>
    <row r="96" spans="2:7" s="51" customFormat="1" ht="15" customHeight="1" x14ac:dyDescent="0.25">
      <c r="B96" s="34" t="s">
        <v>470</v>
      </c>
      <c r="C96" s="12" t="s">
        <v>488</v>
      </c>
      <c r="D96" s="27">
        <v>40</v>
      </c>
      <c r="E96" s="22"/>
      <c r="F96" s="52">
        <f t="shared" si="1"/>
        <v>0</v>
      </c>
      <c r="G96" s="50"/>
    </row>
    <row r="97" spans="2:7" s="51" customFormat="1" ht="12.75" x14ac:dyDescent="0.25">
      <c r="B97" s="34" t="s">
        <v>471</v>
      </c>
      <c r="C97" s="12" t="s">
        <v>488</v>
      </c>
      <c r="D97" s="27">
        <v>50</v>
      </c>
      <c r="E97" s="22"/>
      <c r="F97" s="52">
        <f t="shared" si="1"/>
        <v>0</v>
      </c>
      <c r="G97" s="50"/>
    </row>
    <row r="98" spans="2:7" s="51" customFormat="1" ht="12.75" x14ac:dyDescent="0.25">
      <c r="B98" s="34" t="s">
        <v>367</v>
      </c>
      <c r="C98" s="12" t="s">
        <v>488</v>
      </c>
      <c r="D98" s="27">
        <v>20</v>
      </c>
      <c r="E98" s="22"/>
      <c r="F98" s="52">
        <f t="shared" si="1"/>
        <v>0</v>
      </c>
      <c r="G98" s="50"/>
    </row>
    <row r="99" spans="2:7" s="51" customFormat="1" ht="12.75" x14ac:dyDescent="0.25">
      <c r="B99" s="34" t="s">
        <v>472</v>
      </c>
      <c r="C99" s="12" t="s">
        <v>488</v>
      </c>
      <c r="D99" s="27">
        <v>20</v>
      </c>
      <c r="E99" s="22"/>
      <c r="F99" s="52">
        <f t="shared" si="1"/>
        <v>0</v>
      </c>
      <c r="G99" s="50"/>
    </row>
    <row r="100" spans="2:7" s="51" customFormat="1" ht="12.75" x14ac:dyDescent="0.25">
      <c r="B100" s="34" t="s">
        <v>473</v>
      </c>
      <c r="C100" s="12" t="s">
        <v>488</v>
      </c>
      <c r="D100" s="27">
        <v>20</v>
      </c>
      <c r="E100" s="22"/>
      <c r="F100" s="52">
        <f t="shared" si="1"/>
        <v>0</v>
      </c>
      <c r="G100" s="50"/>
    </row>
    <row r="101" spans="2:7" s="51" customFormat="1" ht="12.75" x14ac:dyDescent="0.25">
      <c r="B101" s="34" t="s">
        <v>474</v>
      </c>
      <c r="C101" s="12" t="s">
        <v>488</v>
      </c>
      <c r="D101" s="27">
        <v>20</v>
      </c>
      <c r="E101" s="22"/>
      <c r="F101" s="52">
        <f t="shared" si="1"/>
        <v>0</v>
      </c>
      <c r="G101" s="50"/>
    </row>
    <row r="102" spans="2:7" s="51" customFormat="1" ht="12.75" x14ac:dyDescent="0.25">
      <c r="B102" s="34" t="s">
        <v>475</v>
      </c>
      <c r="C102" s="12" t="s">
        <v>488</v>
      </c>
      <c r="D102" s="27">
        <v>50</v>
      </c>
      <c r="E102" s="22"/>
      <c r="F102" s="52">
        <f t="shared" si="1"/>
        <v>0</v>
      </c>
      <c r="G102" s="50"/>
    </row>
    <row r="103" spans="2:7" s="51" customFormat="1" ht="12.75" x14ac:dyDescent="0.25">
      <c r="B103" s="34" t="s">
        <v>476</v>
      </c>
      <c r="C103" s="12" t="s">
        <v>488</v>
      </c>
      <c r="D103" s="27">
        <v>50</v>
      </c>
      <c r="E103" s="22"/>
      <c r="F103" s="52">
        <f t="shared" si="1"/>
        <v>0</v>
      </c>
      <c r="G103" s="50"/>
    </row>
    <row r="104" spans="2:7" s="51" customFormat="1" ht="12.75" x14ac:dyDescent="0.25">
      <c r="B104" s="34" t="s">
        <v>477</v>
      </c>
      <c r="C104" s="12" t="s">
        <v>488</v>
      </c>
      <c r="D104" s="27">
        <v>50</v>
      </c>
      <c r="E104" s="22"/>
      <c r="F104" s="52">
        <f t="shared" si="1"/>
        <v>0</v>
      </c>
      <c r="G104" s="50"/>
    </row>
    <row r="105" spans="2:7" s="51" customFormat="1" ht="12.75" x14ac:dyDescent="0.25">
      <c r="B105" s="34" t="s">
        <v>478</v>
      </c>
      <c r="C105" s="12" t="s">
        <v>488</v>
      </c>
      <c r="D105" s="27">
        <v>50</v>
      </c>
      <c r="E105" s="22"/>
      <c r="F105" s="52">
        <f t="shared" si="1"/>
        <v>0</v>
      </c>
      <c r="G105" s="50"/>
    </row>
    <row r="106" spans="2:7" s="51" customFormat="1" ht="12.75" x14ac:dyDescent="0.25">
      <c r="B106" s="34" t="s">
        <v>479</v>
      </c>
      <c r="C106" s="12" t="s">
        <v>488</v>
      </c>
      <c r="D106" s="27">
        <v>50</v>
      </c>
      <c r="E106" s="22"/>
      <c r="F106" s="52">
        <f t="shared" si="1"/>
        <v>0</v>
      </c>
      <c r="G106" s="50"/>
    </row>
    <row r="107" spans="2:7" s="51" customFormat="1" ht="12.75" x14ac:dyDescent="0.25">
      <c r="B107" s="34" t="s">
        <v>480</v>
      </c>
      <c r="C107" s="12" t="s">
        <v>488</v>
      </c>
      <c r="D107" s="27">
        <v>50</v>
      </c>
      <c r="E107" s="22"/>
      <c r="F107" s="52">
        <f t="shared" si="1"/>
        <v>0</v>
      </c>
      <c r="G107" s="50"/>
    </row>
    <row r="108" spans="2:7" s="51" customFormat="1" ht="12.75" x14ac:dyDescent="0.25">
      <c r="B108" s="34" t="s">
        <v>481</v>
      </c>
      <c r="C108" s="12" t="s">
        <v>488</v>
      </c>
      <c r="D108" s="27">
        <v>5000</v>
      </c>
      <c r="E108" s="22"/>
      <c r="F108" s="52">
        <f t="shared" si="1"/>
        <v>0</v>
      </c>
      <c r="G108" s="50"/>
    </row>
    <row r="109" spans="2:7" s="51" customFormat="1" ht="12.75" x14ac:dyDescent="0.25">
      <c r="B109" s="34" t="s">
        <v>482</v>
      </c>
      <c r="C109" s="12" t="s">
        <v>488</v>
      </c>
      <c r="D109" s="27">
        <v>500</v>
      </c>
      <c r="E109" s="22"/>
      <c r="F109" s="52">
        <f t="shared" si="1"/>
        <v>0</v>
      </c>
      <c r="G109" s="50"/>
    </row>
    <row r="110" spans="2:7" s="51" customFormat="1" ht="12.75" x14ac:dyDescent="0.25">
      <c r="B110" s="34" t="s">
        <v>483</v>
      </c>
      <c r="C110" s="12" t="s">
        <v>488</v>
      </c>
      <c r="D110" s="27">
        <v>200</v>
      </c>
      <c r="E110" s="22"/>
      <c r="F110" s="52">
        <f t="shared" si="1"/>
        <v>0</v>
      </c>
      <c r="G110" s="50"/>
    </row>
    <row r="111" spans="2:7" s="51" customFormat="1" ht="12.75" x14ac:dyDescent="0.25">
      <c r="B111" s="34" t="s">
        <v>484</v>
      </c>
      <c r="C111" s="12" t="s">
        <v>488</v>
      </c>
      <c r="D111" s="27">
        <v>300</v>
      </c>
      <c r="E111" s="22"/>
      <c r="F111" s="52">
        <f t="shared" si="1"/>
        <v>0</v>
      </c>
      <c r="G111" s="50"/>
    </row>
    <row r="112" spans="2:7" s="51" customFormat="1" ht="12.75" x14ac:dyDescent="0.25">
      <c r="B112" s="34" t="s">
        <v>485</v>
      </c>
      <c r="C112" s="12" t="s">
        <v>488</v>
      </c>
      <c r="D112" s="27">
        <v>300</v>
      </c>
      <c r="E112" s="22"/>
      <c r="F112" s="52">
        <f t="shared" si="1"/>
        <v>0</v>
      </c>
      <c r="G112" s="50"/>
    </row>
    <row r="113" spans="2:7" s="51" customFormat="1" ht="12.75" x14ac:dyDescent="0.25">
      <c r="B113" s="34" t="s">
        <v>486</v>
      </c>
      <c r="C113" s="12" t="s">
        <v>488</v>
      </c>
      <c r="D113" s="27">
        <v>500</v>
      </c>
      <c r="E113" s="22"/>
      <c r="F113" s="52">
        <f t="shared" si="1"/>
        <v>0</v>
      </c>
      <c r="G113" s="50"/>
    </row>
    <row r="114" spans="2:7" s="51" customFormat="1" ht="13.5" thickBot="1" x14ac:dyDescent="0.3">
      <c r="B114" s="34" t="s">
        <v>487</v>
      </c>
      <c r="C114" s="12" t="s">
        <v>488</v>
      </c>
      <c r="D114" s="27">
        <v>200</v>
      </c>
      <c r="E114" s="22"/>
      <c r="F114" s="52">
        <f t="shared" si="1"/>
        <v>0</v>
      </c>
      <c r="G114" s="50"/>
    </row>
    <row r="115" spans="2:7" s="51" customFormat="1" ht="20.25" customHeight="1" thickTop="1" x14ac:dyDescent="0.25">
      <c r="B115" s="60" t="s">
        <v>10</v>
      </c>
      <c r="C115" s="61"/>
      <c r="D115" s="61"/>
      <c r="E115" s="62"/>
      <c r="F115" s="24">
        <f>SUM(F11:F114)</f>
        <v>0</v>
      </c>
      <c r="G115" s="50"/>
    </row>
    <row r="116" spans="2:7" s="51" customFormat="1" ht="19.5" customHeight="1" thickBot="1" x14ac:dyDescent="0.3">
      <c r="B116" s="63" t="s">
        <v>18</v>
      </c>
      <c r="C116" s="64"/>
      <c r="D116" s="64"/>
      <c r="E116" s="65"/>
      <c r="F116" s="31">
        <f>F115*3</f>
        <v>0</v>
      </c>
      <c r="G116" s="50"/>
    </row>
    <row r="117" spans="2:7" ht="15.75" thickTop="1" x14ac:dyDescent="0.25">
      <c r="B117" s="43"/>
      <c r="C117" s="16"/>
      <c r="D117" s="17"/>
      <c r="E117" s="35"/>
      <c r="F117" s="35"/>
    </row>
    <row r="118" spans="2:7" x14ac:dyDescent="0.25">
      <c r="B118" s="44" t="s">
        <v>269</v>
      </c>
      <c r="C118" s="16"/>
      <c r="D118" s="17"/>
      <c r="E118" s="35"/>
      <c r="F118" s="35"/>
    </row>
    <row r="119" spans="2:7" x14ac:dyDescent="0.25">
      <c r="B119" s="35"/>
      <c r="C119" s="7"/>
      <c r="D119" s="8"/>
      <c r="E119" s="35"/>
      <c r="F119" s="35"/>
    </row>
    <row r="120" spans="2:7" x14ac:dyDescent="0.25">
      <c r="B120" s="66" t="s">
        <v>270</v>
      </c>
      <c r="C120" s="66"/>
      <c r="D120" s="66"/>
      <c r="E120" s="66"/>
      <c r="F120" s="66"/>
    </row>
    <row r="121" spans="2:7" ht="11.25" customHeight="1" x14ac:dyDescent="0.25">
      <c r="B121" s="66"/>
      <c r="C121" s="66"/>
      <c r="D121" s="66"/>
      <c r="E121" s="66"/>
      <c r="F121" s="66"/>
    </row>
    <row r="122" spans="2:7" x14ac:dyDescent="0.25">
      <c r="B122" s="36"/>
      <c r="C122" s="19"/>
      <c r="D122" s="18"/>
      <c r="E122" s="36"/>
      <c r="F122" s="36"/>
    </row>
    <row r="123" spans="2:7" x14ac:dyDescent="0.25">
      <c r="B123" s="36"/>
      <c r="C123" s="19"/>
      <c r="D123" s="18"/>
      <c r="E123" s="36"/>
      <c r="F123" s="36"/>
    </row>
    <row r="124" spans="2:7" x14ac:dyDescent="0.25">
      <c r="B124" s="45"/>
      <c r="C124" s="53"/>
      <c r="D124" s="54"/>
      <c r="E124" s="55"/>
      <c r="F124" s="3"/>
    </row>
    <row r="125" spans="2:7" x14ac:dyDescent="0.25">
      <c r="B125" s="4" t="s">
        <v>11</v>
      </c>
      <c r="C125" s="5"/>
      <c r="D125" s="6"/>
      <c r="E125" s="59" t="s">
        <v>12</v>
      </c>
      <c r="F125" s="59"/>
      <c r="G125" s="56"/>
    </row>
    <row r="126" spans="2:7" x14ac:dyDescent="0.25">
      <c r="B126" s="36"/>
      <c r="C126" s="19"/>
      <c r="D126" s="18"/>
      <c r="E126" s="36"/>
      <c r="F126" s="36"/>
    </row>
    <row r="127" spans="2:7" x14ac:dyDescent="0.25">
      <c r="B127" s="36"/>
      <c r="C127" s="19"/>
      <c r="D127" s="18"/>
      <c r="E127" s="36"/>
      <c r="F127" s="36"/>
    </row>
    <row r="128" spans="2:7" x14ac:dyDescent="0.25">
      <c r="B128" s="36"/>
      <c r="C128" s="19"/>
      <c r="D128" s="18"/>
      <c r="E128" s="36"/>
      <c r="F128" s="36"/>
    </row>
  </sheetData>
  <sheetProtection formatCells="0" formatColumns="0" formatRows="0" selectLockedCells="1"/>
  <mergeCells count="4">
    <mergeCell ref="B115:E115"/>
    <mergeCell ref="B116:E116"/>
    <mergeCell ref="B120:F121"/>
    <mergeCell ref="E125:F125"/>
  </mergeCells>
  <pageMargins left="0.62992125984251968" right="0.43307086614173229" top="0.59055118110236227" bottom="0.77" header="0.31496062992125984" footer="0.43307086614173229"/>
  <pageSetup paperSize="9" scale="85" orientation="landscape" r:id="rId1"/>
  <headerFooter>
    <oddFooter>&amp;R&amp;"Tahoma,Navadno"&amp;8Stran&amp;P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SKLOP A</vt:lpstr>
      <vt:lpstr>SKLOP B</vt:lpstr>
      <vt:lpstr>SKLOP C</vt:lpstr>
      <vt:lpstr>'SKLOP A'!Tiskanje_naslovov</vt:lpstr>
      <vt:lpstr>'SKLOP B'!Tiskanje_naslovov</vt:lpstr>
      <vt:lpstr>'SKLOP C'!Tiskanje_naslovov</vt:lpstr>
    </vt:vector>
  </TitlesOfParts>
  <Company>JHL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2019-05-13T13:28:59Z</cp:lastPrinted>
  <dcterms:created xsi:type="dcterms:W3CDTF">2017-01-26T13:17:38Z</dcterms:created>
  <dcterms:modified xsi:type="dcterms:W3CDTF">2019-05-13T13:30:43Z</dcterms:modified>
</cp:coreProperties>
</file>