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KS\2020\VKS-34-20 Monitoring odpadkov na RCERO Ljubljana za obdobje dveh let\"/>
    </mc:Choice>
  </mc:AlternateContent>
  <bookViews>
    <workbookView xWindow="0" yWindow="0" windowWidth="13950" windowHeight="7350"/>
  </bookViews>
  <sheets>
    <sheet name="VKS 34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2" i="1"/>
  <c r="J20" i="1"/>
  <c r="J25" i="1"/>
  <c r="J30" i="1"/>
  <c r="J41" i="1"/>
  <c r="J46" i="1"/>
  <c r="J52" i="1"/>
  <c r="J62" i="1"/>
  <c r="J67" i="1"/>
  <c r="J72" i="1"/>
  <c r="J77" i="1"/>
  <c r="J82" i="1"/>
  <c r="J84" i="1" l="1"/>
  <c r="J81" i="1"/>
  <c r="J80" i="1"/>
  <c r="J79" i="1"/>
  <c r="J50" i="1" l="1"/>
  <c r="J75" i="1" l="1"/>
  <c r="J76" i="1"/>
  <c r="J74" i="1"/>
  <c r="J70" i="1"/>
  <c r="J71" i="1"/>
  <c r="J69" i="1"/>
  <c r="J65" i="1"/>
  <c r="J66" i="1"/>
  <c r="J64" i="1"/>
  <c r="J60" i="1"/>
  <c r="J61" i="1"/>
  <c r="J59" i="1"/>
  <c r="J55" i="1"/>
  <c r="J56" i="1"/>
  <c r="J54" i="1"/>
  <c r="J49" i="1"/>
  <c r="J51" i="1"/>
  <c r="J48" i="1"/>
  <c r="J44" i="1"/>
  <c r="J45" i="1"/>
  <c r="J43" i="1"/>
  <c r="J39" i="1"/>
  <c r="J40" i="1"/>
  <c r="J38" i="1"/>
  <c r="J33" i="1"/>
  <c r="J34" i="1"/>
  <c r="J35" i="1"/>
  <c r="J32" i="1"/>
  <c r="J28" i="1"/>
  <c r="J29" i="1"/>
  <c r="J27" i="1"/>
  <c r="J23" i="1"/>
  <c r="J24" i="1"/>
  <c r="J22" i="1"/>
  <c r="J15" i="1"/>
  <c r="J16" i="1"/>
  <c r="J17" i="1"/>
  <c r="J18" i="1"/>
  <c r="J19" i="1"/>
  <c r="J14" i="1"/>
  <c r="J11" i="1"/>
  <c r="J10" i="1"/>
  <c r="J5" i="1"/>
  <c r="J6" i="1"/>
  <c r="J7" i="1"/>
  <c r="J4" i="1"/>
  <c r="J57" i="1" l="1"/>
  <c r="J36" i="1"/>
</calcChain>
</file>

<file path=xl/sharedStrings.xml><?xml version="1.0" encoding="utf-8"?>
<sst xmlns="http://schemas.openxmlformats.org/spreadsheetml/2006/main" count="185" uniqueCount="75">
  <si>
    <t>Storitev</t>
  </si>
  <si>
    <t>Predvidena pogostost izvedbe</t>
  </si>
  <si>
    <t>Ponudbena cena v EUR za eno izvedbo brez DDV</t>
  </si>
  <si>
    <t>a</t>
  </si>
  <si>
    <t>4 x letno</t>
  </si>
  <si>
    <t>___ dni*</t>
  </si>
  <si>
    <t>b</t>
  </si>
  <si>
    <t xml:space="preserve">Analiza komposta </t>
  </si>
  <si>
    <t>c</t>
  </si>
  <si>
    <t>d</t>
  </si>
  <si>
    <t>Priprava vzorca </t>
  </si>
  <si>
    <t>1 x letno</t>
  </si>
  <si>
    <t>___ dni**</t>
  </si>
  <si>
    <t xml:space="preserve">  Analiza digestata</t>
  </si>
  <si>
    <t xml:space="preserve">Kurilna vrednost </t>
  </si>
  <si>
    <t>DOC</t>
  </si>
  <si>
    <t>TOC</t>
  </si>
  <si>
    <t>e</t>
  </si>
  <si>
    <t>f</t>
  </si>
  <si>
    <t>Izvedba kemijskih analiz</t>
  </si>
  <si>
    <t> a</t>
  </si>
  <si>
    <t>Priprava vzorca  </t>
  </si>
  <si>
    <t xml:space="preserve">Spodnja kalorična vrednost (SKV) </t>
  </si>
  <si>
    <t xml:space="preserve">Klor (Cl) </t>
  </si>
  <si>
    <t xml:space="preserve">Živo srebro (Hg) </t>
  </si>
  <si>
    <t>10 x letno</t>
  </si>
  <si>
    <t>12 x letno</t>
  </si>
  <si>
    <r>
      <t>AT</t>
    </r>
    <r>
      <rPr>
        <vertAlign val="subscript"/>
        <sz val="8"/>
        <rFont val="Calibri"/>
        <family val="2"/>
        <charset val="238"/>
      </rPr>
      <t>4</t>
    </r>
  </si>
  <si>
    <r>
      <t>___ dni</t>
    </r>
    <r>
      <rPr>
        <sz val="12"/>
        <rFont val="Calibri"/>
        <family val="2"/>
        <charset val="238"/>
      </rPr>
      <t>*</t>
    </r>
  </si>
  <si>
    <t xml:space="preserve">Razvrstitev komposta v kakovostni razred </t>
  </si>
  <si>
    <t>Skupaj v EUR:</t>
  </si>
  <si>
    <t>Suha snov</t>
  </si>
  <si>
    <t>Priprava dokumenta Ocena odpadka (izvod v slovenskem jeziku)</t>
  </si>
  <si>
    <t>Priprava dokumenta Ocena odpadka (izvod v slovenskem in angleškem jeziku)</t>
  </si>
  <si>
    <t>Priprava dokumenta  Ocena odpadka (izvod v slovenskem in angleškem jeziku)</t>
  </si>
  <si>
    <r>
      <t xml:space="preserve">___ dni**                                                         </t>
    </r>
    <r>
      <rPr>
        <sz val="7"/>
        <rFont val="Calibri"/>
        <family val="2"/>
        <charset val="238"/>
      </rPr>
      <t>(vključno s pripravo vzorca)</t>
    </r>
  </si>
  <si>
    <r>
      <t xml:space="preserve">Vzorčenje odpadka             </t>
    </r>
    <r>
      <rPr>
        <sz val="7"/>
        <rFont val="Calibri"/>
        <family val="2"/>
        <charset val="238"/>
      </rPr>
      <t>(vključno s potnimi stroški)</t>
    </r>
  </si>
  <si>
    <r>
      <t xml:space="preserve">Vzorčenje odpadka            </t>
    </r>
    <r>
      <rPr>
        <sz val="7"/>
        <rFont val="Calibri"/>
        <family val="2"/>
        <charset val="238"/>
      </rPr>
      <t>(vključno s potnimi stroški)</t>
    </r>
  </si>
  <si>
    <r>
      <t xml:space="preserve">Vzorčenje komposta          </t>
    </r>
    <r>
      <rPr>
        <sz val="7"/>
        <rFont val="Calibri"/>
        <family val="2"/>
        <charset val="238"/>
      </rPr>
      <t>(vključno s potnimi stroški)</t>
    </r>
  </si>
  <si>
    <t> Analiza odpadkov na posamezne parametre</t>
  </si>
  <si>
    <t>Skupna okvirna količina               (kom)</t>
  </si>
  <si>
    <t>Zap. št.</t>
  </si>
  <si>
    <t>Rok za izvedbo                           (*od prejema naročila)           (** od prejema vzorca)</t>
  </si>
  <si>
    <r>
      <t xml:space="preserve">Ponudbena cena v EUR za vse predvidene izvedbe </t>
    </r>
    <r>
      <rPr>
        <b/>
        <sz val="10"/>
        <rFont val="Calibri"/>
        <family val="2"/>
        <charset val="238"/>
      </rPr>
      <t>brez DDV</t>
    </r>
  </si>
  <si>
    <t>Kraj</t>
  </si>
  <si>
    <t>Žig</t>
  </si>
  <si>
    <t>Naziv in podpis ponudnika</t>
  </si>
  <si>
    <t>________________________________________</t>
  </si>
  <si>
    <t>Kontrolna analiza 19 12 10</t>
  </si>
  <si>
    <t>Kontrolna analiza lahke frakcije 19 12 12</t>
  </si>
  <si>
    <t>/</t>
  </si>
  <si>
    <t xml:space="preserve">PONUDBENI PREDRAČUN ŠT. _______________________________ z dne ______________________ za javno naročilo št. VKS-34/20– Monitoring odpadkov RCERO Ljubljana </t>
  </si>
  <si>
    <t>2 x letno</t>
  </si>
  <si>
    <t>Svetovanje pri izvajanju analiz</t>
  </si>
  <si>
    <t xml:space="preserve">Nadzor pri sortiranju in tehtanju, dobava  dveh tehtnic   </t>
  </si>
  <si>
    <t>Priprava vseh po Uredbi zahtevanih poročil</t>
  </si>
  <si>
    <t>Skupaj ponudbena cena v EUR brez DDV:</t>
  </si>
  <si>
    <t>Monitoring komposta v skladu z Uredbo o predelavi biološko razgradljivih odpadkov in uporabi komposta ali digestata (Uradni list RS, št. 99/13 s spremembami)</t>
  </si>
  <si>
    <t>Informativni monitoring digestata iz obdelave bioloških odpadkov v skladu z Uredbo o predelavi biološko razgradljivih odpadkov in uporabi komposta ali digestata (Uradni list RS, št. 99/13 s spremembami)</t>
  </si>
  <si>
    <t>Izvedba ocene odpadka po obdelavi mešanih komunalnih odpadkov v MBO – inertni delci 20 03 01 v obsegu za odlaganje na odlagališču nenevarnih odpadkov v skladu z Uredbo o odlagališčih odpadkov (Uradni list RS, št. 10/14 s spremembami)</t>
  </si>
  <si>
    <t>Izvedba kontrolne kemijske analize za odložene odpadke (EWC 20 03 01, 17 09 04 ) v skladu z Uredbo o odlagališčih odpadkov (Uradni list RS, št. 10/14 s spremembami)</t>
  </si>
  <si>
    <t>Izvedba ocene odpadka EWC 19 08 02 v skladu z Uredbo o odlagališčih odpadkov (Uradni list RS, št. 10/14 s spremembami)</t>
  </si>
  <si>
    <t>8 x letno</t>
  </si>
  <si>
    <t>6 x letno</t>
  </si>
  <si>
    <t>Izvedba ocene odpadka EWC 15 02 02*, 19 08 07*, 19 08 12, 19 12 01, 19 12 02, 19 12 03, 19 12 04 s potrditvijo klasifikacijske številke odpadka in izdelavo raziskave nevarnih lastnosti odpadka od HP1 do HP 15 v skladu z Uredbo o odpadkih  (Uradni list RS, št. 37/15 s spremembami)</t>
  </si>
  <si>
    <t>0,5 x letno</t>
  </si>
  <si>
    <t>1,5 x letno</t>
  </si>
  <si>
    <t>3,5 x letno</t>
  </si>
  <si>
    <t>Izvedba sortirnih analiz MKO odpadkov na lokaciji naročnika: 30 analiz</t>
  </si>
  <si>
    <t xml:space="preserve">Izvedba ocene odpadka 19 12 12 z potrditvijo klasifikacijske številke odpadka v skladu z Uredbo o odpadkih  (Uradni list RS, št. 37/15, 69/15) in v obsegu za pridobitev soglasja za čezmejno pošiljanje odpadka v skladu z Uredbo o izvajanju Uredbe (ES) o pošiljkah odpadkov (Uradni list RS, št. 78/16) </t>
  </si>
  <si>
    <t xml:space="preserve">Izvedba ocene odpadka po obdelavi mešanih komunalnih odpadkov v MBO –19 06 04 Digestat iz anaerobne obdelave komunalnih odpadkov v obsegu za čezmejno pošiljanje odpadka v skladu z Uredbo o izvajanju Uredbe (ES) o pošiljkah odpadkov (Uradni list RS, št. 78/16) </t>
  </si>
  <si>
    <t xml:space="preserve">Izvedba ocene odpadka EWC 19 12 07 z potrditvijo klasifikacijske številke odpadka v skladu z Uredbo o odpadkih  (Uradni list RS, št. 37/15 s spremembami) in v obsegu za pridobitev soglasja za čezmejno pošiljanje odpadka v skladu z Uredbo o izvajanju Uredbe (ES) o pošiljkah odpadkov (Uradni list RS, št. 78/16)  in Izvedba ocene odpadka EWC 20 01 38  z potrditvijo klasifikacijske številke odpadka v skladu z Uredbo o odpadkih  (Uradni list RS, št. 37/15 s spremembami)                                         </t>
  </si>
  <si>
    <t xml:space="preserve">Izvedba ocene odpadka 19 12 10 z potrditvijo klasifikacijske številke odpadka v skladu z Uredbo o odpadkih  (Uradni list RS, št. 37/15 s spremembami) in v obsegu za pridobitev soglasja za čezmejno pošiljanje odpadka v skladu z Uredbo o izvajanju Uredbe (ES) o pošiljkah odpadkov (Uradni list RS, št. 78/16) </t>
  </si>
  <si>
    <t>Izvedba ocene odpadka EWC 17 09 04 za odpadek, ki se uporablja za utrjevanje vzdrževalnih cest odlagališča v skladu z Uredbo o odlagališčih odpadkov (Uradni list RS, št. 10/14 s spremembami) in analiza odpadka  17 09 04 skladno z  Uredbo o dlagališčih odpadkov (Uradni list RS, št. 10/14 s spremembami)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</si>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</sst>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sz val="7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</font>
    <font>
      <vertAlign val="subscript"/>
      <sz val="8"/>
      <name val="Calibri"/>
      <family val="2"/>
      <charset val="238"/>
    </font>
    <font>
      <strike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name val="Calibri"/>
      <family val="2"/>
      <charset val="238"/>
    </font>
    <font>
      <b/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vertical="center" wrapText="1"/>
    </xf>
    <xf numFmtId="2" fontId="1" fillId="3" borderId="7" xfId="0" applyNumberFormat="1" applyFont="1" applyFill="1" applyBorder="1" applyAlignment="1">
      <alignment vertical="center" wrapText="1"/>
    </xf>
    <xf numFmtId="2" fontId="1" fillId="3" borderId="11" xfId="0" applyNumberFormat="1" applyFont="1" applyFill="1" applyBorder="1" applyAlignment="1">
      <alignment vertical="center" wrapText="1"/>
    </xf>
    <xf numFmtId="2" fontId="1" fillId="0" borderId="21" xfId="0" applyNumberFormat="1" applyFont="1" applyBorder="1" applyAlignment="1">
      <alignment vertical="center" wrapText="1"/>
    </xf>
    <xf numFmtId="2" fontId="1" fillId="0" borderId="20" xfId="0" applyNumberFormat="1" applyFont="1" applyBorder="1" applyAlignment="1">
      <alignment vertical="center" wrapText="1"/>
    </xf>
    <xf numFmtId="2" fontId="1" fillId="3" borderId="9" xfId="0" applyNumberFormat="1" applyFont="1" applyFill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3" borderId="7" xfId="0" applyNumberFormat="1" applyFont="1" applyFill="1" applyBorder="1" applyAlignment="1">
      <alignment horizontal="right" vertical="center" wrapText="1"/>
    </xf>
    <xf numFmtId="2" fontId="1" fillId="0" borderId="2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24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2" fillId="0" borderId="0" xfId="0" applyFont="1"/>
    <xf numFmtId="0" fontId="1" fillId="0" borderId="2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2" fontId="15" fillId="4" borderId="19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93"/>
  <sheetViews>
    <sheetView tabSelected="1" zoomScale="90" zoomScaleNormal="90" workbookViewId="0"/>
  </sheetViews>
  <sheetFormatPr defaultRowHeight="15.75" x14ac:dyDescent="0.25"/>
  <cols>
    <col min="1" max="1" width="5" customWidth="1"/>
    <col min="2" max="2" width="8" style="5" customWidth="1"/>
    <col min="3" max="3" width="36" style="5" customWidth="1"/>
    <col min="4" max="4" width="9.140625" style="5"/>
    <col min="5" max="5" width="21.5703125" style="5" customWidth="1"/>
    <col min="6" max="6" width="23.5703125" style="5" customWidth="1"/>
    <col min="7" max="7" width="24.42578125" style="5" customWidth="1"/>
    <col min="8" max="8" width="16.42578125" style="6" customWidth="1"/>
    <col min="9" max="9" width="16.7109375" style="14" customWidth="1"/>
    <col min="10" max="10" width="21.7109375" style="14" customWidth="1"/>
    <col min="11" max="11" width="9.140625" style="32"/>
  </cols>
  <sheetData>
    <row r="1" spans="2:26" ht="27" customHeight="1" x14ac:dyDescent="0.25">
      <c r="B1" s="42" t="s">
        <v>51</v>
      </c>
      <c r="C1" s="43"/>
      <c r="D1" s="43"/>
      <c r="E1" s="43"/>
      <c r="F1" s="43"/>
      <c r="G1" s="43"/>
      <c r="H1" s="43"/>
      <c r="I1" s="43"/>
      <c r="J1" s="43"/>
    </row>
    <row r="2" spans="2:26" ht="17.25" customHeight="1" thickBot="1" x14ac:dyDescent="0.3">
      <c r="B2" s="33"/>
    </row>
    <row r="3" spans="2:26" ht="48.75" customHeight="1" thickBot="1" x14ac:dyDescent="0.3">
      <c r="B3" s="10" t="s">
        <v>41</v>
      </c>
      <c r="C3" s="65" t="s">
        <v>0</v>
      </c>
      <c r="D3" s="66"/>
      <c r="E3" s="67"/>
      <c r="F3" s="11" t="s">
        <v>1</v>
      </c>
      <c r="G3" s="12" t="s">
        <v>42</v>
      </c>
      <c r="H3" s="10" t="s">
        <v>40</v>
      </c>
      <c r="I3" s="10" t="s">
        <v>2</v>
      </c>
      <c r="J3" s="10" t="s">
        <v>43</v>
      </c>
    </row>
    <row r="4" spans="2:26" ht="25.5" customHeight="1" thickBot="1" x14ac:dyDescent="0.3">
      <c r="B4" s="47">
        <v>1</v>
      </c>
      <c r="C4" s="68" t="s">
        <v>57</v>
      </c>
      <c r="D4" s="1" t="s">
        <v>3</v>
      </c>
      <c r="E4" s="1" t="s">
        <v>38</v>
      </c>
      <c r="F4" s="59" t="s">
        <v>4</v>
      </c>
      <c r="G4" s="62" t="s">
        <v>5</v>
      </c>
      <c r="H4" s="76">
        <v>8</v>
      </c>
      <c r="I4" s="13"/>
      <c r="J4" s="13">
        <f>+$H$4*I4</f>
        <v>0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2:26" ht="25.5" customHeight="1" thickBot="1" x14ac:dyDescent="0.3">
      <c r="B5" s="48"/>
      <c r="C5" s="69"/>
      <c r="D5" s="8" t="s">
        <v>6</v>
      </c>
      <c r="E5" s="7" t="s">
        <v>7</v>
      </c>
      <c r="F5" s="60"/>
      <c r="G5" s="63"/>
      <c r="H5" s="77"/>
      <c r="I5" s="13"/>
      <c r="J5" s="13">
        <f t="shared" ref="J5:J7" si="0">+$H$4*I5</f>
        <v>0</v>
      </c>
    </row>
    <row r="6" spans="2:26" ht="25.5" customHeight="1" thickBot="1" x14ac:dyDescent="0.3">
      <c r="B6" s="48"/>
      <c r="C6" s="69"/>
      <c r="D6" s="1" t="s">
        <v>8</v>
      </c>
      <c r="E6" s="1" t="s">
        <v>29</v>
      </c>
      <c r="F6" s="60"/>
      <c r="G6" s="63"/>
      <c r="H6" s="77"/>
      <c r="I6" s="13"/>
      <c r="J6" s="13">
        <f t="shared" si="0"/>
        <v>0</v>
      </c>
    </row>
    <row r="7" spans="2:26" ht="36.75" customHeight="1" thickBot="1" x14ac:dyDescent="0.3">
      <c r="B7" s="48"/>
      <c r="C7" s="69"/>
      <c r="D7" s="41" t="s">
        <v>9</v>
      </c>
      <c r="E7" s="35" t="s">
        <v>33</v>
      </c>
      <c r="F7" s="61"/>
      <c r="G7" s="64"/>
      <c r="H7" s="78"/>
      <c r="I7" s="13"/>
      <c r="J7" s="19">
        <f t="shared" si="0"/>
        <v>0</v>
      </c>
    </row>
    <row r="8" spans="2:26" ht="25.5" customHeight="1" thickTop="1" thickBot="1" x14ac:dyDescent="0.3">
      <c r="B8" s="49"/>
      <c r="C8" s="73"/>
      <c r="D8" s="53" t="s">
        <v>30</v>
      </c>
      <c r="E8" s="54"/>
      <c r="F8" s="54"/>
      <c r="G8" s="54"/>
      <c r="H8" s="54"/>
      <c r="I8" s="55"/>
      <c r="J8" s="16">
        <f>SUM(J4:J7)</f>
        <v>0</v>
      </c>
    </row>
    <row r="9" spans="2:26" ht="11.25" customHeight="1" thickBot="1" x14ac:dyDescent="0.3">
      <c r="B9" s="56"/>
      <c r="C9" s="57"/>
      <c r="D9" s="57"/>
      <c r="E9" s="57"/>
      <c r="F9" s="57"/>
      <c r="G9" s="57"/>
      <c r="H9" s="57"/>
      <c r="I9" s="57"/>
      <c r="J9" s="58"/>
    </row>
    <row r="10" spans="2:26" ht="26.25" customHeight="1" thickBot="1" x14ac:dyDescent="0.3">
      <c r="B10" s="47">
        <v>2</v>
      </c>
      <c r="C10" s="68" t="s">
        <v>58</v>
      </c>
      <c r="D10" s="1" t="s">
        <v>3</v>
      </c>
      <c r="E10" s="1" t="s">
        <v>10</v>
      </c>
      <c r="F10" s="59" t="s">
        <v>65</v>
      </c>
      <c r="G10" s="62" t="s">
        <v>12</v>
      </c>
      <c r="H10" s="59">
        <v>1</v>
      </c>
      <c r="I10" s="21"/>
      <c r="J10" s="15">
        <f>+$H$10*I10</f>
        <v>0</v>
      </c>
    </row>
    <row r="11" spans="2:26" ht="25.5" customHeight="1" thickBot="1" x14ac:dyDescent="0.3">
      <c r="B11" s="48"/>
      <c r="C11" s="69"/>
      <c r="D11" s="41" t="s">
        <v>6</v>
      </c>
      <c r="E11" s="4" t="s">
        <v>13</v>
      </c>
      <c r="F11" s="61"/>
      <c r="G11" s="64"/>
      <c r="H11" s="61"/>
      <c r="I11" s="27"/>
      <c r="J11" s="15">
        <f>+$H$10*I11</f>
        <v>0</v>
      </c>
    </row>
    <row r="12" spans="2:26" ht="25.5" customHeight="1" thickTop="1" thickBot="1" x14ac:dyDescent="0.3">
      <c r="B12" s="49"/>
      <c r="C12" s="73"/>
      <c r="D12" s="53" t="s">
        <v>30</v>
      </c>
      <c r="E12" s="54"/>
      <c r="F12" s="54"/>
      <c r="G12" s="54"/>
      <c r="H12" s="54"/>
      <c r="I12" s="55"/>
      <c r="J12" s="17">
        <f>SUM(J10:J11)</f>
        <v>0</v>
      </c>
    </row>
    <row r="13" spans="2:26" ht="11.25" customHeight="1" thickBot="1" x14ac:dyDescent="0.3">
      <c r="B13" s="56"/>
      <c r="C13" s="57"/>
      <c r="D13" s="57"/>
      <c r="E13" s="57"/>
      <c r="F13" s="57"/>
      <c r="G13" s="57"/>
      <c r="H13" s="57"/>
      <c r="I13" s="57"/>
      <c r="J13" s="58"/>
    </row>
    <row r="14" spans="2:26" ht="25.5" customHeight="1" thickBot="1" x14ac:dyDescent="0.3">
      <c r="B14" s="47">
        <v>3</v>
      </c>
      <c r="C14" s="68" t="s">
        <v>39</v>
      </c>
      <c r="D14" s="1" t="s">
        <v>3</v>
      </c>
      <c r="E14" s="2" t="s">
        <v>10</v>
      </c>
      <c r="F14" s="59" t="s">
        <v>4</v>
      </c>
      <c r="G14" s="34" t="s">
        <v>50</v>
      </c>
      <c r="H14" s="59">
        <v>8</v>
      </c>
      <c r="I14" s="23"/>
      <c r="J14" s="18">
        <f>+$H$14*I14</f>
        <v>0</v>
      </c>
    </row>
    <row r="15" spans="2:26" ht="25.5" customHeight="1" thickBot="1" x14ac:dyDescent="0.3">
      <c r="B15" s="48"/>
      <c r="C15" s="69"/>
      <c r="D15" s="40" t="s">
        <v>6</v>
      </c>
      <c r="E15" s="40" t="s">
        <v>14</v>
      </c>
      <c r="F15" s="60"/>
      <c r="G15" s="3" t="s">
        <v>35</v>
      </c>
      <c r="H15" s="60"/>
      <c r="I15" s="24"/>
      <c r="J15" s="18">
        <f t="shared" ref="J15:J19" si="1">+$H$14*I15</f>
        <v>0</v>
      </c>
    </row>
    <row r="16" spans="2:26" ht="25.5" customHeight="1" thickBot="1" x14ac:dyDescent="0.3">
      <c r="B16" s="48"/>
      <c r="C16" s="69"/>
      <c r="D16" s="40" t="s">
        <v>8</v>
      </c>
      <c r="E16" s="40" t="s">
        <v>15</v>
      </c>
      <c r="F16" s="60"/>
      <c r="G16" s="1" t="s">
        <v>35</v>
      </c>
      <c r="H16" s="60"/>
      <c r="I16" s="24"/>
      <c r="J16" s="18">
        <f t="shared" si="1"/>
        <v>0</v>
      </c>
    </row>
    <row r="17" spans="2:10" ht="25.5" customHeight="1" thickBot="1" x14ac:dyDescent="0.3">
      <c r="B17" s="48"/>
      <c r="C17" s="69"/>
      <c r="D17" s="40" t="s">
        <v>9</v>
      </c>
      <c r="E17" s="40" t="s">
        <v>16</v>
      </c>
      <c r="F17" s="60"/>
      <c r="G17" s="3" t="s">
        <v>35</v>
      </c>
      <c r="H17" s="60"/>
      <c r="I17" s="24"/>
      <c r="J17" s="18">
        <f t="shared" si="1"/>
        <v>0</v>
      </c>
    </row>
    <row r="18" spans="2:10" ht="25.5" customHeight="1" thickBot="1" x14ac:dyDescent="0.3">
      <c r="B18" s="48"/>
      <c r="C18" s="69"/>
      <c r="D18" s="40" t="s">
        <v>17</v>
      </c>
      <c r="E18" s="40" t="s">
        <v>27</v>
      </c>
      <c r="F18" s="60"/>
      <c r="G18" s="1" t="s">
        <v>35</v>
      </c>
      <c r="H18" s="60"/>
      <c r="I18" s="24"/>
      <c r="J18" s="18">
        <f t="shared" si="1"/>
        <v>0</v>
      </c>
    </row>
    <row r="19" spans="2:10" ht="25.5" customHeight="1" thickBot="1" x14ac:dyDescent="0.3">
      <c r="B19" s="48"/>
      <c r="C19" s="69"/>
      <c r="D19" s="40" t="s">
        <v>18</v>
      </c>
      <c r="E19" s="40" t="s">
        <v>31</v>
      </c>
      <c r="F19" s="60"/>
      <c r="G19" s="3" t="s">
        <v>35</v>
      </c>
      <c r="H19" s="60"/>
      <c r="I19" s="24"/>
      <c r="J19" s="19">
        <f t="shared" si="1"/>
        <v>0</v>
      </c>
    </row>
    <row r="20" spans="2:10" ht="25.5" customHeight="1" thickTop="1" thickBot="1" x14ac:dyDescent="0.3">
      <c r="B20" s="48"/>
      <c r="C20" s="69"/>
      <c r="D20" s="53" t="s">
        <v>30</v>
      </c>
      <c r="E20" s="54"/>
      <c r="F20" s="54"/>
      <c r="G20" s="54"/>
      <c r="H20" s="54"/>
      <c r="I20" s="55"/>
      <c r="J20" s="20">
        <f>SUM(J14:J19)</f>
        <v>0</v>
      </c>
    </row>
    <row r="21" spans="2:10" ht="11.25" customHeight="1" thickBot="1" x14ac:dyDescent="0.3">
      <c r="B21" s="70"/>
      <c r="C21" s="71"/>
      <c r="D21" s="71"/>
      <c r="E21" s="71"/>
      <c r="F21" s="71"/>
      <c r="G21" s="71"/>
      <c r="H21" s="71"/>
      <c r="I21" s="71"/>
      <c r="J21" s="72"/>
    </row>
    <row r="22" spans="2:10" ht="25.5" customHeight="1" thickBot="1" x14ac:dyDescent="0.3">
      <c r="B22" s="47">
        <v>4</v>
      </c>
      <c r="C22" s="68" t="s">
        <v>59</v>
      </c>
      <c r="D22" s="1" t="s">
        <v>3</v>
      </c>
      <c r="E22" s="1" t="s">
        <v>37</v>
      </c>
      <c r="F22" s="59" t="s">
        <v>26</v>
      </c>
      <c r="G22" s="62" t="s">
        <v>5</v>
      </c>
      <c r="H22" s="59">
        <v>24</v>
      </c>
      <c r="I22" s="21"/>
      <c r="J22" s="13">
        <f>+$H$22*I22</f>
        <v>0</v>
      </c>
    </row>
    <row r="23" spans="2:10" ht="25.5" customHeight="1" thickBot="1" x14ac:dyDescent="0.3">
      <c r="B23" s="48"/>
      <c r="C23" s="69"/>
      <c r="D23" s="8" t="s">
        <v>6</v>
      </c>
      <c r="E23" s="7" t="s">
        <v>19</v>
      </c>
      <c r="F23" s="74"/>
      <c r="G23" s="63"/>
      <c r="H23" s="60"/>
      <c r="I23" s="28"/>
      <c r="J23" s="13">
        <f t="shared" ref="J23:J24" si="2">+$H$22*I23</f>
        <v>0</v>
      </c>
    </row>
    <row r="24" spans="2:10" ht="34.5" thickBot="1" x14ac:dyDescent="0.3">
      <c r="B24" s="48"/>
      <c r="C24" s="69"/>
      <c r="D24" s="9" t="s">
        <v>8</v>
      </c>
      <c r="E24" s="4" t="s">
        <v>32</v>
      </c>
      <c r="F24" s="75"/>
      <c r="G24" s="64"/>
      <c r="H24" s="61"/>
      <c r="I24" s="25"/>
      <c r="J24" s="19">
        <f t="shared" si="2"/>
        <v>0</v>
      </c>
    </row>
    <row r="25" spans="2:10" ht="25.5" customHeight="1" thickTop="1" thickBot="1" x14ac:dyDescent="0.3">
      <c r="B25" s="49"/>
      <c r="C25" s="73"/>
      <c r="D25" s="53" t="s">
        <v>30</v>
      </c>
      <c r="E25" s="54"/>
      <c r="F25" s="54"/>
      <c r="G25" s="54"/>
      <c r="H25" s="54"/>
      <c r="I25" s="55"/>
      <c r="J25" s="16">
        <f>SUM(J22:J24)</f>
        <v>0</v>
      </c>
    </row>
    <row r="26" spans="2:10" ht="11.25" customHeight="1" thickBot="1" x14ac:dyDescent="0.3">
      <c r="B26" s="56"/>
      <c r="C26" s="57"/>
      <c r="D26" s="57"/>
      <c r="E26" s="57"/>
      <c r="F26" s="57"/>
      <c r="G26" s="57"/>
      <c r="H26" s="57"/>
      <c r="I26" s="57"/>
      <c r="J26" s="58"/>
    </row>
    <row r="27" spans="2:10" ht="32.25" customHeight="1" thickBot="1" x14ac:dyDescent="0.3">
      <c r="B27" s="47">
        <v>5</v>
      </c>
      <c r="C27" s="50" t="s">
        <v>70</v>
      </c>
      <c r="D27" s="1" t="s">
        <v>3</v>
      </c>
      <c r="E27" s="1" t="s">
        <v>36</v>
      </c>
      <c r="F27" s="59" t="s">
        <v>11</v>
      </c>
      <c r="G27" s="62" t="s">
        <v>5</v>
      </c>
      <c r="H27" s="59">
        <v>2</v>
      </c>
      <c r="I27" s="21"/>
      <c r="J27" s="21">
        <f>+$H$27*I27</f>
        <v>0</v>
      </c>
    </row>
    <row r="28" spans="2:10" ht="25.5" customHeight="1" thickBot="1" x14ac:dyDescent="0.3">
      <c r="B28" s="48"/>
      <c r="C28" s="51"/>
      <c r="D28" s="8" t="s">
        <v>6</v>
      </c>
      <c r="E28" s="7" t="s">
        <v>19</v>
      </c>
      <c r="F28" s="60"/>
      <c r="G28" s="63"/>
      <c r="H28" s="60"/>
      <c r="I28" s="26"/>
      <c r="J28" s="21">
        <f t="shared" ref="J28:J29" si="3">+$H$27*I28</f>
        <v>0</v>
      </c>
    </row>
    <row r="29" spans="2:10" ht="34.5" thickBot="1" x14ac:dyDescent="0.3">
      <c r="B29" s="48"/>
      <c r="C29" s="51"/>
      <c r="D29" s="9" t="s">
        <v>8</v>
      </c>
      <c r="E29" s="4" t="s">
        <v>33</v>
      </c>
      <c r="F29" s="61"/>
      <c r="G29" s="64"/>
      <c r="H29" s="61"/>
      <c r="I29" s="29"/>
      <c r="J29" s="25">
        <f t="shared" si="3"/>
        <v>0</v>
      </c>
    </row>
    <row r="30" spans="2:10" ht="25.5" customHeight="1" thickTop="1" thickBot="1" x14ac:dyDescent="0.3">
      <c r="B30" s="49"/>
      <c r="C30" s="52"/>
      <c r="D30" s="79" t="s">
        <v>30</v>
      </c>
      <c r="E30" s="80"/>
      <c r="F30" s="80"/>
      <c r="G30" s="80"/>
      <c r="H30" s="80"/>
      <c r="I30" s="81"/>
      <c r="J30" s="16">
        <f>SUM(J27:J29)</f>
        <v>0</v>
      </c>
    </row>
    <row r="31" spans="2:10" ht="15" customHeight="1" thickBot="1" x14ac:dyDescent="0.3">
      <c r="B31" s="70"/>
      <c r="C31" s="71"/>
      <c r="D31" s="71"/>
      <c r="E31" s="71"/>
      <c r="F31" s="71"/>
      <c r="G31" s="71"/>
      <c r="H31" s="71"/>
      <c r="I31" s="71"/>
      <c r="J31" s="72"/>
    </row>
    <row r="32" spans="2:10" ht="24.75" customHeight="1" thickBot="1" x14ac:dyDescent="0.3">
      <c r="B32" s="47">
        <v>6</v>
      </c>
      <c r="C32" s="68" t="s">
        <v>49</v>
      </c>
      <c r="D32" s="1" t="s">
        <v>20</v>
      </c>
      <c r="E32" s="2" t="s">
        <v>21</v>
      </c>
      <c r="F32" s="59" t="s">
        <v>62</v>
      </c>
      <c r="G32" s="34" t="s">
        <v>50</v>
      </c>
      <c r="H32" s="59">
        <v>16</v>
      </c>
      <c r="I32" s="23"/>
      <c r="J32" s="18">
        <f>+$H$32*I32</f>
        <v>0</v>
      </c>
    </row>
    <row r="33" spans="2:10" ht="25.5" customHeight="1" thickBot="1" x14ac:dyDescent="0.3">
      <c r="B33" s="48"/>
      <c r="C33" s="69"/>
      <c r="D33" s="40" t="s">
        <v>6</v>
      </c>
      <c r="E33" s="40" t="s">
        <v>22</v>
      </c>
      <c r="F33" s="60"/>
      <c r="G33" s="1" t="s">
        <v>35</v>
      </c>
      <c r="H33" s="60"/>
      <c r="I33" s="24"/>
      <c r="J33" s="18">
        <f t="shared" ref="J33:J35" si="4">+$H$32*I33</f>
        <v>0</v>
      </c>
    </row>
    <row r="34" spans="2:10" ht="25.5" customHeight="1" thickBot="1" x14ac:dyDescent="0.3">
      <c r="B34" s="48"/>
      <c r="C34" s="69"/>
      <c r="D34" s="40" t="s">
        <v>8</v>
      </c>
      <c r="E34" s="40" t="s">
        <v>23</v>
      </c>
      <c r="F34" s="60"/>
      <c r="G34" s="1" t="s">
        <v>35</v>
      </c>
      <c r="H34" s="60"/>
      <c r="I34" s="24"/>
      <c r="J34" s="18">
        <f t="shared" si="4"/>
        <v>0</v>
      </c>
    </row>
    <row r="35" spans="2:10" ht="25.5" customHeight="1" thickBot="1" x14ac:dyDescent="0.3">
      <c r="B35" s="48"/>
      <c r="C35" s="69"/>
      <c r="D35" s="40" t="s">
        <v>9</v>
      </c>
      <c r="E35" s="40" t="s">
        <v>24</v>
      </c>
      <c r="F35" s="60"/>
      <c r="G35" s="1" t="s">
        <v>35</v>
      </c>
      <c r="H35" s="60"/>
      <c r="I35" s="24"/>
      <c r="J35" s="19">
        <f t="shared" si="4"/>
        <v>0</v>
      </c>
    </row>
    <row r="36" spans="2:10" ht="25.5" customHeight="1" thickTop="1" thickBot="1" x14ac:dyDescent="0.3">
      <c r="B36" s="49"/>
      <c r="C36" s="73"/>
      <c r="D36" s="53" t="s">
        <v>30</v>
      </c>
      <c r="E36" s="54"/>
      <c r="F36" s="54"/>
      <c r="G36" s="54"/>
      <c r="H36" s="54"/>
      <c r="I36" s="55"/>
      <c r="J36" s="20">
        <f>SUM(J32:J35)</f>
        <v>0</v>
      </c>
    </row>
    <row r="37" spans="2:10" ht="19.5" customHeight="1" thickBot="1" x14ac:dyDescent="0.3">
      <c r="B37" s="70"/>
      <c r="C37" s="71"/>
      <c r="D37" s="71"/>
      <c r="E37" s="71"/>
      <c r="F37" s="71"/>
      <c r="G37" s="71"/>
      <c r="H37" s="71"/>
      <c r="I37" s="71"/>
      <c r="J37" s="72"/>
    </row>
    <row r="38" spans="2:10" ht="25.5" customHeight="1" thickBot="1" x14ac:dyDescent="0.3">
      <c r="B38" s="47">
        <v>7</v>
      </c>
      <c r="C38" s="50" t="s">
        <v>69</v>
      </c>
      <c r="D38" s="1" t="s">
        <v>3</v>
      </c>
      <c r="E38" s="1" t="s">
        <v>37</v>
      </c>
      <c r="F38" s="59" t="s">
        <v>63</v>
      </c>
      <c r="G38" s="62" t="s">
        <v>5</v>
      </c>
      <c r="H38" s="59">
        <v>12</v>
      </c>
      <c r="I38" s="21"/>
      <c r="J38" s="21">
        <f>+$H$38*I38</f>
        <v>0</v>
      </c>
    </row>
    <row r="39" spans="2:10" ht="25.5" customHeight="1" thickBot="1" x14ac:dyDescent="0.3">
      <c r="B39" s="48"/>
      <c r="C39" s="51"/>
      <c r="D39" s="8" t="s">
        <v>6</v>
      </c>
      <c r="E39" s="7" t="s">
        <v>19</v>
      </c>
      <c r="F39" s="60"/>
      <c r="G39" s="63"/>
      <c r="H39" s="60"/>
      <c r="I39" s="26"/>
      <c r="J39" s="21">
        <f t="shared" ref="J39:J40" si="5">+$H$38*I39</f>
        <v>0</v>
      </c>
    </row>
    <row r="40" spans="2:10" ht="34.5" thickBot="1" x14ac:dyDescent="0.3">
      <c r="B40" s="48"/>
      <c r="C40" s="51"/>
      <c r="D40" s="41" t="s">
        <v>8</v>
      </c>
      <c r="E40" s="4" t="s">
        <v>34</v>
      </c>
      <c r="F40" s="61"/>
      <c r="G40" s="64"/>
      <c r="H40" s="61"/>
      <c r="I40" s="27"/>
      <c r="J40" s="25">
        <f t="shared" si="5"/>
        <v>0</v>
      </c>
    </row>
    <row r="41" spans="2:10" ht="25.5" customHeight="1" thickTop="1" thickBot="1" x14ac:dyDescent="0.3">
      <c r="B41" s="49"/>
      <c r="C41" s="52"/>
      <c r="D41" s="53" t="s">
        <v>30</v>
      </c>
      <c r="E41" s="54"/>
      <c r="F41" s="54"/>
      <c r="G41" s="54"/>
      <c r="H41" s="54"/>
      <c r="I41" s="55"/>
      <c r="J41" s="22">
        <f>SUM(J38:J40)</f>
        <v>0</v>
      </c>
    </row>
    <row r="42" spans="2:10" ht="17.25" customHeight="1" thickBot="1" x14ac:dyDescent="0.3">
      <c r="B42" s="70"/>
      <c r="C42" s="71"/>
      <c r="D42" s="71"/>
      <c r="E42" s="71"/>
      <c r="F42" s="71"/>
      <c r="G42" s="71"/>
      <c r="H42" s="71"/>
      <c r="I42" s="71"/>
      <c r="J42" s="72"/>
    </row>
    <row r="43" spans="2:10" ht="25.5" customHeight="1" thickBot="1" x14ac:dyDescent="0.3">
      <c r="B43" s="47">
        <v>8</v>
      </c>
      <c r="C43" s="50" t="s">
        <v>71</v>
      </c>
      <c r="D43" s="1" t="s">
        <v>20</v>
      </c>
      <c r="E43" s="1" t="s">
        <v>37</v>
      </c>
      <c r="F43" s="59" t="s">
        <v>52</v>
      </c>
      <c r="G43" s="62" t="s">
        <v>5</v>
      </c>
      <c r="H43" s="59">
        <v>4</v>
      </c>
      <c r="I43" s="23"/>
      <c r="J43" s="23">
        <f>+$H$43*I43</f>
        <v>0</v>
      </c>
    </row>
    <row r="44" spans="2:10" ht="25.5" customHeight="1" thickBot="1" x14ac:dyDescent="0.3">
      <c r="B44" s="48"/>
      <c r="C44" s="51"/>
      <c r="D44" s="40" t="s">
        <v>6</v>
      </c>
      <c r="E44" s="7" t="s">
        <v>19</v>
      </c>
      <c r="F44" s="60"/>
      <c r="G44" s="63"/>
      <c r="H44" s="60"/>
      <c r="I44" s="24"/>
      <c r="J44" s="23">
        <f t="shared" ref="J44:J45" si="6">+$H$43*I44</f>
        <v>0</v>
      </c>
    </row>
    <row r="45" spans="2:10" ht="39.75" customHeight="1" thickBot="1" x14ac:dyDescent="0.3">
      <c r="B45" s="48"/>
      <c r="C45" s="51"/>
      <c r="D45" s="40" t="s">
        <v>9</v>
      </c>
      <c r="E45" s="4" t="s">
        <v>34</v>
      </c>
      <c r="F45" s="60"/>
      <c r="G45" s="64"/>
      <c r="H45" s="60"/>
      <c r="I45" s="24"/>
      <c r="J45" s="25">
        <f t="shared" si="6"/>
        <v>0</v>
      </c>
    </row>
    <row r="46" spans="2:10" ht="86.25" customHeight="1" thickTop="1" thickBot="1" x14ac:dyDescent="0.3">
      <c r="B46" s="49"/>
      <c r="C46" s="52"/>
      <c r="D46" s="53" t="s">
        <v>30</v>
      </c>
      <c r="E46" s="54"/>
      <c r="F46" s="54"/>
      <c r="G46" s="54"/>
      <c r="H46" s="54"/>
      <c r="I46" s="55"/>
      <c r="J46" s="20">
        <f>SUM(J43:J45)</f>
        <v>0</v>
      </c>
    </row>
    <row r="47" spans="2:10" ht="11.25" customHeight="1" thickBot="1" x14ac:dyDescent="0.3">
      <c r="B47" s="70"/>
      <c r="C47" s="71"/>
      <c r="D47" s="71"/>
      <c r="E47" s="71"/>
      <c r="F47" s="71"/>
      <c r="G47" s="71"/>
      <c r="H47" s="71"/>
      <c r="I47" s="71"/>
      <c r="J47" s="72"/>
    </row>
    <row r="48" spans="2:10" ht="25.5" customHeight="1" thickBot="1" x14ac:dyDescent="0.3">
      <c r="B48" s="47">
        <v>9</v>
      </c>
      <c r="C48" s="68" t="s">
        <v>48</v>
      </c>
      <c r="D48" s="1" t="s">
        <v>3</v>
      </c>
      <c r="E48" s="2" t="s">
        <v>21</v>
      </c>
      <c r="F48" s="59" t="s">
        <v>25</v>
      </c>
      <c r="G48" s="40" t="s">
        <v>5</v>
      </c>
      <c r="H48" s="59">
        <v>20</v>
      </c>
      <c r="I48" s="21"/>
      <c r="J48" s="21">
        <f>+$H$48*I48</f>
        <v>0</v>
      </c>
    </row>
    <row r="49" spans="2:10" ht="25.5" customHeight="1" thickBot="1" x14ac:dyDescent="0.3">
      <c r="B49" s="48"/>
      <c r="C49" s="69"/>
      <c r="D49" s="8" t="s">
        <v>6</v>
      </c>
      <c r="E49" s="40" t="s">
        <v>22</v>
      </c>
      <c r="F49" s="60"/>
      <c r="G49" s="1" t="s">
        <v>35</v>
      </c>
      <c r="H49" s="60"/>
      <c r="I49" s="26"/>
      <c r="J49" s="21">
        <f t="shared" ref="J49:J51" si="7">+$H$48*I49</f>
        <v>0</v>
      </c>
    </row>
    <row r="50" spans="2:10" ht="25.5" customHeight="1" thickBot="1" x14ac:dyDescent="0.3">
      <c r="B50" s="48"/>
      <c r="C50" s="69"/>
      <c r="D50" s="8" t="s">
        <v>8</v>
      </c>
      <c r="E50" s="40" t="s">
        <v>23</v>
      </c>
      <c r="F50" s="60"/>
      <c r="G50" s="1" t="s">
        <v>35</v>
      </c>
      <c r="H50" s="60"/>
      <c r="I50" s="26"/>
      <c r="J50" s="21">
        <f t="shared" si="7"/>
        <v>0</v>
      </c>
    </row>
    <row r="51" spans="2:10" ht="24.75" customHeight="1" thickBot="1" x14ac:dyDescent="0.3">
      <c r="B51" s="48"/>
      <c r="C51" s="69"/>
      <c r="D51" s="41" t="s">
        <v>9</v>
      </c>
      <c r="E51" s="40" t="s">
        <v>24</v>
      </c>
      <c r="F51" s="61"/>
      <c r="G51" s="1" t="s">
        <v>35</v>
      </c>
      <c r="H51" s="61"/>
      <c r="I51" s="27"/>
      <c r="J51" s="25">
        <f t="shared" si="7"/>
        <v>0</v>
      </c>
    </row>
    <row r="52" spans="2:10" ht="25.5" customHeight="1" thickTop="1" thickBot="1" x14ac:dyDescent="0.3">
      <c r="B52" s="49"/>
      <c r="C52" s="73"/>
      <c r="D52" s="53" t="s">
        <v>30</v>
      </c>
      <c r="E52" s="54"/>
      <c r="F52" s="54"/>
      <c r="G52" s="54"/>
      <c r="H52" s="54"/>
      <c r="I52" s="55"/>
      <c r="J52" s="22">
        <f>SUM(J48:J51)</f>
        <v>0</v>
      </c>
    </row>
    <row r="53" spans="2:10" ht="11.25" customHeight="1" thickBot="1" x14ac:dyDescent="0.3">
      <c r="B53" s="70"/>
      <c r="C53" s="71"/>
      <c r="D53" s="71"/>
      <c r="E53" s="71"/>
      <c r="F53" s="71"/>
      <c r="G53" s="71"/>
      <c r="H53" s="71"/>
      <c r="I53" s="71"/>
      <c r="J53" s="72"/>
    </row>
    <row r="54" spans="2:10" ht="25.5" customHeight="1" thickBot="1" x14ac:dyDescent="0.3">
      <c r="B54" s="47">
        <v>10</v>
      </c>
      <c r="C54" s="50" t="s">
        <v>72</v>
      </c>
      <c r="D54" s="1" t="s">
        <v>3</v>
      </c>
      <c r="E54" s="1" t="s">
        <v>37</v>
      </c>
      <c r="F54" s="59" t="s">
        <v>52</v>
      </c>
      <c r="G54" s="62" t="s">
        <v>28</v>
      </c>
      <c r="H54" s="59">
        <v>4</v>
      </c>
      <c r="I54" s="21"/>
      <c r="J54" s="21">
        <f>+$H$54*I54</f>
        <v>0</v>
      </c>
    </row>
    <row r="55" spans="2:10" ht="25.5" customHeight="1" thickBot="1" x14ac:dyDescent="0.3">
      <c r="B55" s="48"/>
      <c r="C55" s="51"/>
      <c r="D55" s="8" t="s">
        <v>6</v>
      </c>
      <c r="E55" s="7" t="s">
        <v>19</v>
      </c>
      <c r="F55" s="60"/>
      <c r="G55" s="63"/>
      <c r="H55" s="60"/>
      <c r="I55" s="26"/>
      <c r="J55" s="21">
        <f t="shared" ref="J55:J56" si="8">+$H$54*I55</f>
        <v>0</v>
      </c>
    </row>
    <row r="56" spans="2:10" ht="34.5" thickBot="1" x14ac:dyDescent="0.3">
      <c r="B56" s="48"/>
      <c r="C56" s="51"/>
      <c r="D56" s="41" t="s">
        <v>8</v>
      </c>
      <c r="E56" s="4" t="s">
        <v>34</v>
      </c>
      <c r="F56" s="61"/>
      <c r="G56" s="64"/>
      <c r="H56" s="61"/>
      <c r="I56" s="27"/>
      <c r="J56" s="25">
        <f t="shared" si="8"/>
        <v>0</v>
      </c>
    </row>
    <row r="57" spans="2:10" ht="25.5" customHeight="1" thickTop="1" thickBot="1" x14ac:dyDescent="0.3">
      <c r="B57" s="49"/>
      <c r="C57" s="52"/>
      <c r="D57" s="53" t="s">
        <v>30</v>
      </c>
      <c r="E57" s="54"/>
      <c r="F57" s="54"/>
      <c r="G57" s="54"/>
      <c r="H57" s="54"/>
      <c r="I57" s="55"/>
      <c r="J57" s="22">
        <f>SUM(J54:J56)</f>
        <v>0</v>
      </c>
    </row>
    <row r="58" spans="2:10" ht="18" customHeight="1" thickBot="1" x14ac:dyDescent="0.3">
      <c r="B58" s="56"/>
      <c r="C58" s="57"/>
      <c r="D58" s="57"/>
      <c r="E58" s="57"/>
      <c r="F58" s="57"/>
      <c r="G58" s="57"/>
      <c r="H58" s="57"/>
      <c r="I58" s="57"/>
      <c r="J58" s="58"/>
    </row>
    <row r="59" spans="2:10" ht="25.5" customHeight="1" thickBot="1" x14ac:dyDescent="0.3">
      <c r="B59" s="47">
        <v>11</v>
      </c>
      <c r="C59" s="68" t="s">
        <v>60</v>
      </c>
      <c r="D59" s="1" t="s">
        <v>3</v>
      </c>
      <c r="E59" s="2" t="s">
        <v>21</v>
      </c>
      <c r="F59" s="59" t="s">
        <v>52</v>
      </c>
      <c r="G59" s="62" t="s">
        <v>28</v>
      </c>
      <c r="H59" s="59">
        <v>4</v>
      </c>
      <c r="I59" s="21"/>
      <c r="J59" s="21">
        <f>+$H$59*I59</f>
        <v>0</v>
      </c>
    </row>
    <row r="60" spans="2:10" ht="25.5" customHeight="1" thickBot="1" x14ac:dyDescent="0.3">
      <c r="B60" s="48"/>
      <c r="C60" s="69"/>
      <c r="D60" s="8" t="s">
        <v>6</v>
      </c>
      <c r="E60" s="7" t="s">
        <v>19</v>
      </c>
      <c r="F60" s="60"/>
      <c r="G60" s="63"/>
      <c r="H60" s="60"/>
      <c r="I60" s="21"/>
      <c r="J60" s="21">
        <f t="shared" ref="J60:J61" si="9">+$H$59*I60</f>
        <v>0</v>
      </c>
    </row>
    <row r="61" spans="2:10" ht="34.5" thickBot="1" x14ac:dyDescent="0.3">
      <c r="B61" s="48"/>
      <c r="C61" s="69"/>
      <c r="D61" s="41" t="s">
        <v>8</v>
      </c>
      <c r="E61" s="4" t="s">
        <v>32</v>
      </c>
      <c r="F61" s="61"/>
      <c r="G61" s="64"/>
      <c r="H61" s="61"/>
      <c r="I61" s="30"/>
      <c r="J61" s="25">
        <f t="shared" si="9"/>
        <v>0</v>
      </c>
    </row>
    <row r="62" spans="2:10" ht="25.5" customHeight="1" thickTop="1" thickBot="1" x14ac:dyDescent="0.3">
      <c r="B62" s="49"/>
      <c r="C62" s="73"/>
      <c r="D62" s="53" t="s">
        <v>30</v>
      </c>
      <c r="E62" s="54"/>
      <c r="F62" s="54"/>
      <c r="G62" s="54"/>
      <c r="H62" s="54"/>
      <c r="I62" s="55"/>
      <c r="J62" s="31">
        <f>SUM(J59:J61)</f>
        <v>0</v>
      </c>
    </row>
    <row r="63" spans="2:10" ht="11.25" customHeight="1" thickBot="1" x14ac:dyDescent="0.3">
      <c r="B63" s="56"/>
      <c r="C63" s="57"/>
      <c r="D63" s="57"/>
      <c r="E63" s="57"/>
      <c r="F63" s="57"/>
      <c r="G63" s="57"/>
      <c r="H63" s="57"/>
      <c r="I63" s="57"/>
      <c r="J63" s="58"/>
    </row>
    <row r="64" spans="2:10" ht="25.5" customHeight="1" thickBot="1" x14ac:dyDescent="0.3">
      <c r="B64" s="47">
        <v>12</v>
      </c>
      <c r="C64" s="68" t="s">
        <v>64</v>
      </c>
      <c r="D64" s="40" t="s">
        <v>3</v>
      </c>
      <c r="E64" s="40" t="s">
        <v>37</v>
      </c>
      <c r="F64" s="59" t="s">
        <v>67</v>
      </c>
      <c r="G64" s="62" t="s">
        <v>28</v>
      </c>
      <c r="H64" s="59">
        <v>7</v>
      </c>
      <c r="I64" s="21"/>
      <c r="J64" s="21">
        <f>+$H$64*I64</f>
        <v>0</v>
      </c>
    </row>
    <row r="65" spans="2:10" ht="25.5" customHeight="1" thickBot="1" x14ac:dyDescent="0.3">
      <c r="B65" s="48"/>
      <c r="C65" s="69"/>
      <c r="D65" s="1" t="s">
        <v>6</v>
      </c>
      <c r="E65" s="2" t="s">
        <v>19</v>
      </c>
      <c r="F65" s="60"/>
      <c r="G65" s="63"/>
      <c r="H65" s="60"/>
      <c r="I65" s="21"/>
      <c r="J65" s="21">
        <f t="shared" ref="J65:J66" si="10">+$H$64*I65</f>
        <v>0</v>
      </c>
    </row>
    <row r="66" spans="2:10" ht="34.5" thickBot="1" x14ac:dyDescent="0.3">
      <c r="B66" s="48"/>
      <c r="C66" s="69"/>
      <c r="D66" s="41" t="s">
        <v>8</v>
      </c>
      <c r="E66" s="4" t="s">
        <v>33</v>
      </c>
      <c r="F66" s="61"/>
      <c r="G66" s="64"/>
      <c r="H66" s="61"/>
      <c r="I66" s="30"/>
      <c r="J66" s="25">
        <f t="shared" si="10"/>
        <v>0</v>
      </c>
    </row>
    <row r="67" spans="2:10" ht="25.5" customHeight="1" thickTop="1" thickBot="1" x14ac:dyDescent="0.3">
      <c r="B67" s="49"/>
      <c r="C67" s="73"/>
      <c r="D67" s="53" t="s">
        <v>30</v>
      </c>
      <c r="E67" s="54"/>
      <c r="F67" s="54"/>
      <c r="G67" s="54"/>
      <c r="H67" s="54"/>
      <c r="I67" s="55"/>
      <c r="J67" s="31">
        <f>SUM(J64:J66)</f>
        <v>0</v>
      </c>
    </row>
    <row r="68" spans="2:10" ht="11.25" customHeight="1" thickBot="1" x14ac:dyDescent="0.3">
      <c r="B68" s="56"/>
      <c r="C68" s="57"/>
      <c r="D68" s="57"/>
      <c r="E68" s="57"/>
      <c r="F68" s="57"/>
      <c r="G68" s="57"/>
      <c r="H68" s="57"/>
      <c r="I68" s="57"/>
      <c r="J68" s="58"/>
    </row>
    <row r="69" spans="2:10" ht="26.25" customHeight="1" thickBot="1" x14ac:dyDescent="0.3">
      <c r="B69" s="47">
        <v>13</v>
      </c>
      <c r="C69" s="68" t="s">
        <v>73</v>
      </c>
      <c r="D69" s="1" t="s">
        <v>3</v>
      </c>
      <c r="E69" s="1" t="s">
        <v>37</v>
      </c>
      <c r="F69" s="59" t="s">
        <v>66</v>
      </c>
      <c r="G69" s="62" t="s">
        <v>28</v>
      </c>
      <c r="H69" s="59">
        <v>3</v>
      </c>
      <c r="I69" s="21"/>
      <c r="J69" s="21">
        <f>+$H$69*I69</f>
        <v>0</v>
      </c>
    </row>
    <row r="70" spans="2:10" ht="25.5" customHeight="1" thickBot="1" x14ac:dyDescent="0.3">
      <c r="B70" s="48"/>
      <c r="C70" s="69"/>
      <c r="D70" s="8" t="s">
        <v>6</v>
      </c>
      <c r="E70" s="7" t="s">
        <v>19</v>
      </c>
      <c r="F70" s="60"/>
      <c r="G70" s="63"/>
      <c r="H70" s="60"/>
      <c r="I70" s="21"/>
      <c r="J70" s="21">
        <f t="shared" ref="J70:J71" si="11">+$H$69*I70</f>
        <v>0</v>
      </c>
    </row>
    <row r="71" spans="2:10" ht="34.5" thickBot="1" x14ac:dyDescent="0.3">
      <c r="B71" s="48"/>
      <c r="C71" s="69"/>
      <c r="D71" s="41" t="s">
        <v>8</v>
      </c>
      <c r="E71" s="4" t="s">
        <v>33</v>
      </c>
      <c r="F71" s="61"/>
      <c r="G71" s="64"/>
      <c r="H71" s="61"/>
      <c r="I71" s="30"/>
      <c r="J71" s="25">
        <f t="shared" si="11"/>
        <v>0</v>
      </c>
    </row>
    <row r="72" spans="2:10" ht="25.5" customHeight="1" thickTop="1" thickBot="1" x14ac:dyDescent="0.3">
      <c r="B72" s="49"/>
      <c r="C72" s="73"/>
      <c r="D72" s="53" t="s">
        <v>30</v>
      </c>
      <c r="E72" s="54"/>
      <c r="F72" s="54"/>
      <c r="G72" s="54"/>
      <c r="H72" s="54"/>
      <c r="I72" s="55"/>
      <c r="J72" s="31">
        <f>SUM(J69:J71)</f>
        <v>0</v>
      </c>
    </row>
    <row r="73" spans="2:10" ht="11.25" customHeight="1" thickBot="1" x14ac:dyDescent="0.3">
      <c r="B73" s="56"/>
      <c r="C73" s="57"/>
      <c r="D73" s="57"/>
      <c r="E73" s="57"/>
      <c r="F73" s="57"/>
      <c r="G73" s="57"/>
      <c r="H73" s="57"/>
      <c r="I73" s="57"/>
      <c r="J73" s="58"/>
    </row>
    <row r="74" spans="2:10" ht="25.5" customHeight="1" thickBot="1" x14ac:dyDescent="0.3">
      <c r="B74" s="47">
        <v>14</v>
      </c>
      <c r="C74" s="68" t="s">
        <v>61</v>
      </c>
      <c r="D74" s="1" t="s">
        <v>3</v>
      </c>
      <c r="E74" s="1" t="s">
        <v>37</v>
      </c>
      <c r="F74" s="59" t="s">
        <v>11</v>
      </c>
      <c r="G74" s="62" t="s">
        <v>28</v>
      </c>
      <c r="H74" s="59">
        <v>2</v>
      </c>
      <c r="I74" s="21"/>
      <c r="J74" s="21">
        <f>+$H$74*I74</f>
        <v>0</v>
      </c>
    </row>
    <row r="75" spans="2:10" ht="25.5" customHeight="1" thickBot="1" x14ac:dyDescent="0.3">
      <c r="B75" s="48"/>
      <c r="C75" s="69"/>
      <c r="D75" s="8" t="s">
        <v>6</v>
      </c>
      <c r="E75" s="7" t="s">
        <v>19</v>
      </c>
      <c r="F75" s="60"/>
      <c r="G75" s="63"/>
      <c r="H75" s="60"/>
      <c r="I75" s="21"/>
      <c r="J75" s="21">
        <f t="shared" ref="J75:J76" si="12">+$H$74*I75</f>
        <v>0</v>
      </c>
    </row>
    <row r="76" spans="2:10" ht="34.5" thickBot="1" x14ac:dyDescent="0.3">
      <c r="B76" s="48"/>
      <c r="C76" s="69"/>
      <c r="D76" s="41" t="s">
        <v>8</v>
      </c>
      <c r="E76" s="4" t="s">
        <v>33</v>
      </c>
      <c r="F76" s="61"/>
      <c r="G76" s="64"/>
      <c r="H76" s="61"/>
      <c r="I76" s="30"/>
      <c r="J76" s="25">
        <f t="shared" si="12"/>
        <v>0</v>
      </c>
    </row>
    <row r="77" spans="2:10" ht="25.5" customHeight="1" thickTop="1" thickBot="1" x14ac:dyDescent="0.3">
      <c r="B77" s="49"/>
      <c r="C77" s="73"/>
      <c r="D77" s="53" t="s">
        <v>30</v>
      </c>
      <c r="E77" s="54"/>
      <c r="F77" s="54"/>
      <c r="G77" s="54"/>
      <c r="H77" s="54"/>
      <c r="I77" s="55"/>
      <c r="J77" s="31">
        <f>SUM(J74:J76)</f>
        <v>0</v>
      </c>
    </row>
    <row r="78" spans="2:10" ht="11.25" customHeight="1" thickBot="1" x14ac:dyDescent="0.3">
      <c r="B78" s="56"/>
      <c r="C78" s="57"/>
      <c r="D78" s="57"/>
      <c r="E78" s="57"/>
      <c r="F78" s="57"/>
      <c r="G78" s="57"/>
      <c r="H78" s="57"/>
      <c r="I78" s="57"/>
      <c r="J78" s="58"/>
    </row>
    <row r="79" spans="2:10" ht="25.5" customHeight="1" thickBot="1" x14ac:dyDescent="0.3">
      <c r="B79" s="47">
        <v>15</v>
      </c>
      <c r="C79" s="68" t="s">
        <v>68</v>
      </c>
      <c r="D79" s="1" t="s">
        <v>3</v>
      </c>
      <c r="E79" s="1" t="s">
        <v>53</v>
      </c>
      <c r="F79" s="59" t="s">
        <v>11</v>
      </c>
      <c r="G79" s="62" t="s">
        <v>28</v>
      </c>
      <c r="H79" s="59">
        <v>2</v>
      </c>
      <c r="I79" s="21"/>
      <c r="J79" s="21">
        <f>+$H$74*I79</f>
        <v>0</v>
      </c>
    </row>
    <row r="80" spans="2:10" ht="28.15" customHeight="1" thickBot="1" x14ac:dyDescent="0.3">
      <c r="B80" s="48"/>
      <c r="C80" s="69"/>
      <c r="D80" s="8" t="s">
        <v>6</v>
      </c>
      <c r="E80" s="7" t="s">
        <v>54</v>
      </c>
      <c r="F80" s="60"/>
      <c r="G80" s="63"/>
      <c r="H80" s="60"/>
      <c r="I80" s="21"/>
      <c r="J80" s="21">
        <f t="shared" ref="J80:J81" si="13">+$H$74*I80</f>
        <v>0</v>
      </c>
    </row>
    <row r="81" spans="2:10" ht="23.25" thickBot="1" x14ac:dyDescent="0.3">
      <c r="B81" s="48"/>
      <c r="C81" s="69"/>
      <c r="D81" s="41" t="s">
        <v>8</v>
      </c>
      <c r="E81" s="4" t="s">
        <v>55</v>
      </c>
      <c r="F81" s="61"/>
      <c r="G81" s="64"/>
      <c r="H81" s="61"/>
      <c r="I81" s="30"/>
      <c r="J81" s="25">
        <f t="shared" si="13"/>
        <v>0</v>
      </c>
    </row>
    <row r="82" spans="2:10" ht="25.5" customHeight="1" thickTop="1" thickBot="1" x14ac:dyDescent="0.3">
      <c r="B82" s="49"/>
      <c r="C82" s="73"/>
      <c r="D82" s="53" t="s">
        <v>30</v>
      </c>
      <c r="E82" s="54"/>
      <c r="F82" s="54"/>
      <c r="G82" s="54"/>
      <c r="H82" s="54"/>
      <c r="I82" s="55"/>
      <c r="J82" s="31">
        <f>SUM(J79:J81)</f>
        <v>0</v>
      </c>
    </row>
    <row r="83" spans="2:10" ht="10.5" customHeight="1" thickBot="1" x14ac:dyDescent="0.3">
      <c r="B83" s="56"/>
      <c r="C83" s="57"/>
      <c r="D83" s="57"/>
      <c r="E83" s="57"/>
      <c r="F83" s="57"/>
      <c r="G83" s="57"/>
      <c r="H83" s="57"/>
      <c r="I83" s="57"/>
      <c r="J83" s="58"/>
    </row>
    <row r="84" spans="2:10" ht="27" customHeight="1" thickBot="1" x14ac:dyDescent="0.3">
      <c r="B84" s="82" t="s">
        <v>56</v>
      </c>
      <c r="C84" s="83"/>
      <c r="D84" s="83"/>
      <c r="E84" s="83"/>
      <c r="F84" s="83"/>
      <c r="G84" s="83"/>
      <c r="H84" s="83"/>
      <c r="I84" s="84"/>
      <c r="J84" s="39">
        <f>J8+J12+J20+J25+J30+J36+J41+J46+J52+J57+J62+J67+J72+J77+J82</f>
        <v>0</v>
      </c>
    </row>
    <row r="85" spans="2:10" ht="18" customHeight="1" x14ac:dyDescent="0.25">
      <c r="B85"/>
      <c r="C85"/>
      <c r="D85"/>
      <c r="E85"/>
      <c r="F85"/>
      <c r="G85"/>
      <c r="H85"/>
      <c r="I85"/>
      <c r="J85"/>
    </row>
    <row r="86" spans="2:10" ht="18" customHeight="1" x14ac:dyDescent="0.25">
      <c r="B86"/>
      <c r="C86"/>
      <c r="D86"/>
      <c r="E86"/>
      <c r="F86"/>
      <c r="G86"/>
      <c r="H86"/>
      <c r="I86"/>
      <c r="J86"/>
    </row>
    <row r="87" spans="2:10" ht="21" customHeight="1" x14ac:dyDescent="0.25">
      <c r="B87" s="44" t="s">
        <v>47</v>
      </c>
      <c r="C87" s="45"/>
      <c r="H87" s="46" t="s">
        <v>74</v>
      </c>
      <c r="I87" s="45"/>
      <c r="J87" s="45"/>
    </row>
    <row r="88" spans="2:10" ht="15.75" customHeight="1" x14ac:dyDescent="0.25">
      <c r="B88" s="85" t="s">
        <v>44</v>
      </c>
      <c r="C88" s="85"/>
      <c r="E88" s="85" t="s">
        <v>45</v>
      </c>
      <c r="F88" s="85"/>
      <c r="H88" s="86" t="s">
        <v>46</v>
      </c>
      <c r="I88" s="86"/>
      <c r="J88" s="86"/>
    </row>
    <row r="90" spans="2:10" x14ac:dyDescent="0.25">
      <c r="C90" s="36"/>
    </row>
    <row r="91" spans="2:10" x14ac:dyDescent="0.25">
      <c r="C91" s="36"/>
    </row>
    <row r="92" spans="2:10" x14ac:dyDescent="0.25">
      <c r="C92" s="37"/>
    </row>
    <row r="93" spans="2:10" x14ac:dyDescent="0.25">
      <c r="C93" s="38"/>
    </row>
  </sheetData>
  <mergeCells count="110">
    <mergeCell ref="B84:I84"/>
    <mergeCell ref="B88:C88"/>
    <mergeCell ref="E88:F88"/>
    <mergeCell ref="H88:J88"/>
    <mergeCell ref="B83:J83"/>
    <mergeCell ref="B78:J78"/>
    <mergeCell ref="B79:B82"/>
    <mergeCell ref="C79:C82"/>
    <mergeCell ref="F79:F81"/>
    <mergeCell ref="G79:G81"/>
    <mergeCell ref="H79:H81"/>
    <mergeCell ref="D82:I82"/>
    <mergeCell ref="B69:B72"/>
    <mergeCell ref="H64:H66"/>
    <mergeCell ref="H69:H71"/>
    <mergeCell ref="H74:H76"/>
    <mergeCell ref="C69:C72"/>
    <mergeCell ref="B74:B77"/>
    <mergeCell ref="C74:C77"/>
    <mergeCell ref="B64:B67"/>
    <mergeCell ref="C64:C67"/>
    <mergeCell ref="B73:J73"/>
    <mergeCell ref="D77:I77"/>
    <mergeCell ref="B68:J68"/>
    <mergeCell ref="G64:G66"/>
    <mergeCell ref="D67:I67"/>
    <mergeCell ref="D72:I72"/>
    <mergeCell ref="F74:F76"/>
    <mergeCell ref="G74:G76"/>
    <mergeCell ref="F69:F71"/>
    <mergeCell ref="G69:G71"/>
    <mergeCell ref="F38:F40"/>
    <mergeCell ref="G38:G40"/>
    <mergeCell ref="F64:F66"/>
    <mergeCell ref="B63:J63"/>
    <mergeCell ref="F54:F56"/>
    <mergeCell ref="G54:G56"/>
    <mergeCell ref="B48:B52"/>
    <mergeCell ref="C48:C52"/>
    <mergeCell ref="F48:F51"/>
    <mergeCell ref="B59:B62"/>
    <mergeCell ref="C59:C62"/>
    <mergeCell ref="D57:I57"/>
    <mergeCell ref="D62:I62"/>
    <mergeCell ref="B54:B57"/>
    <mergeCell ref="C54:C57"/>
    <mergeCell ref="F59:F61"/>
    <mergeCell ref="G59:G61"/>
    <mergeCell ref="H54:H56"/>
    <mergeCell ref="H59:H61"/>
    <mergeCell ref="B58:J58"/>
    <mergeCell ref="H27:H29"/>
    <mergeCell ref="H32:H35"/>
    <mergeCell ref="H38:H40"/>
    <mergeCell ref="H43:H45"/>
    <mergeCell ref="H48:H51"/>
    <mergeCell ref="D30:I30"/>
    <mergeCell ref="B31:J31"/>
    <mergeCell ref="G43:G45"/>
    <mergeCell ref="B53:J53"/>
    <mergeCell ref="B47:J47"/>
    <mergeCell ref="B42:J42"/>
    <mergeCell ref="C32:C36"/>
    <mergeCell ref="B32:B36"/>
    <mergeCell ref="B43:B46"/>
    <mergeCell ref="D41:I41"/>
    <mergeCell ref="D46:I46"/>
    <mergeCell ref="D52:I52"/>
    <mergeCell ref="B37:J37"/>
    <mergeCell ref="C43:C46"/>
    <mergeCell ref="D36:I36"/>
    <mergeCell ref="B38:B41"/>
    <mergeCell ref="C38:C41"/>
    <mergeCell ref="F32:F35"/>
    <mergeCell ref="F43:F45"/>
    <mergeCell ref="C4:C8"/>
    <mergeCell ref="F4:F7"/>
    <mergeCell ref="G4:G7"/>
    <mergeCell ref="H4:H7"/>
    <mergeCell ref="D8:I8"/>
    <mergeCell ref="B10:B12"/>
    <mergeCell ref="F10:F11"/>
    <mergeCell ref="G10:G11"/>
    <mergeCell ref="H10:H11"/>
    <mergeCell ref="C10:C12"/>
    <mergeCell ref="D12:I12"/>
    <mergeCell ref="B1:J1"/>
    <mergeCell ref="B87:C87"/>
    <mergeCell ref="H87:J87"/>
    <mergeCell ref="B27:B30"/>
    <mergeCell ref="C27:C30"/>
    <mergeCell ref="D25:I25"/>
    <mergeCell ref="B26:J26"/>
    <mergeCell ref="F27:F29"/>
    <mergeCell ref="G27:G29"/>
    <mergeCell ref="C3:E3"/>
    <mergeCell ref="B9:J9"/>
    <mergeCell ref="F14:F19"/>
    <mergeCell ref="H14:H19"/>
    <mergeCell ref="C14:C20"/>
    <mergeCell ref="B14:B20"/>
    <mergeCell ref="H22:H24"/>
    <mergeCell ref="B21:J21"/>
    <mergeCell ref="B22:B25"/>
    <mergeCell ref="C22:C25"/>
    <mergeCell ref="F22:F24"/>
    <mergeCell ref="G22:G24"/>
    <mergeCell ref="B13:J13"/>
    <mergeCell ref="D20:I20"/>
    <mergeCell ref="B4:B8"/>
  </mergeCells>
  <pageMargins left="0.7" right="0.7" top="0.5" bottom="0.42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VKS 34-20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Vlasta</dc:creator>
  <cp:lastModifiedBy>Uporabnik sistema Windows</cp:lastModifiedBy>
  <cp:lastPrinted>2020-03-10T08:21:56Z</cp:lastPrinted>
  <dcterms:created xsi:type="dcterms:W3CDTF">2017-12-23T17:02:07Z</dcterms:created>
  <dcterms:modified xsi:type="dcterms:W3CDTF">2020-03-18T10:17:20Z</dcterms:modified>
</cp:coreProperties>
</file>