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1\VKS-154-21 Dobava mazalnih in motornih olj ter ostalih maziv po sklopih\"/>
    </mc:Choice>
  </mc:AlternateContent>
  <bookViews>
    <workbookView xWindow="0" yWindow="255" windowWidth="28020" windowHeight="1441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31" i="1" l="1"/>
  <c r="I32" i="1"/>
  <c r="I33" i="1"/>
  <c r="I34" i="1"/>
  <c r="I35" i="1"/>
  <c r="I36" i="1"/>
  <c r="I37" i="1"/>
  <c r="I38" i="1"/>
  <c r="I39" i="1"/>
  <c r="I40" i="1"/>
  <c r="I30" i="1"/>
  <c r="I27" i="1"/>
  <c r="I26" i="1"/>
  <c r="I24" i="1"/>
  <c r="I21" i="1"/>
  <c r="I20" i="1"/>
  <c r="I19" i="1"/>
  <c r="I18" i="1"/>
  <c r="I15" i="1"/>
  <c r="I16" i="1"/>
  <c r="I17" i="1"/>
  <c r="I13" i="1"/>
  <c r="I10" i="1"/>
  <c r="I9" i="1"/>
  <c r="I8" i="1" l="1"/>
  <c r="I41" i="1" s="1"/>
</calcChain>
</file>

<file path=xl/sharedStrings.xml><?xml version="1.0" encoding="utf-8"?>
<sst xmlns="http://schemas.openxmlformats.org/spreadsheetml/2006/main" count="154" uniqueCount="118">
  <si>
    <t>NAZIV IN OPIS</t>
  </si>
  <si>
    <t>ZAHTEVANA KAKOVOST</t>
  </si>
  <si>
    <t>ZAŽELJEN ALI PODOBEN ATRIKLU</t>
  </si>
  <si>
    <t>mast univerzalna za vsestransko uporabo v motornih vozilih – kvaliteta za komunalna vozila in stroje</t>
  </si>
  <si>
    <t>DIN 51825: KP2K-30 (ISO-L-XCCFB2)</t>
  </si>
  <si>
    <t>Kapljišče &gt; 185st.C</t>
  </si>
  <si>
    <t>SPREJ NA OSNOVI TEFLONA</t>
  </si>
  <si>
    <t xml:space="preserve">P.T.F.E. spray 400 ml </t>
  </si>
  <si>
    <t>400 ML</t>
  </si>
  <si>
    <t>CENA NA ENOTO MERE BREZ DDV</t>
  </si>
  <si>
    <t>ENOTA MERE</t>
  </si>
  <si>
    <t>kg</t>
  </si>
  <si>
    <t>PONUJENA EMBALAŽA</t>
  </si>
  <si>
    <t>______________________________________</t>
  </si>
  <si>
    <t>Žig</t>
  </si>
  <si>
    <t>Izpolni ponudnik!</t>
  </si>
  <si>
    <t>Sprej za mazanje verižnih pogonov in jeklenih vrvi</t>
  </si>
  <si>
    <t>Chesterton 601 ali Pfeifer RL-S</t>
  </si>
  <si>
    <t>ISO VG 22, 
NSF VG 22</t>
  </si>
  <si>
    <t>0,4 kg</t>
  </si>
  <si>
    <t>mast za glavne ležaje dekanterja - v garanciji proizvajalec ne dovoli zamenjave</t>
  </si>
  <si>
    <t>SKF LGHP 2</t>
  </si>
  <si>
    <t>DIN 51825; K2N-40</t>
  </si>
  <si>
    <t>400 ML ali 600 ML</t>
  </si>
  <si>
    <t>Rotra MP 85W-140</t>
  </si>
  <si>
    <t>SAE 85 W 140</t>
  </si>
  <si>
    <t>SAE 5W-30
VW 504 00 / 507 00</t>
  </si>
  <si>
    <t>ENI I-SINT 5W-30</t>
  </si>
  <si>
    <t>200L</t>
  </si>
  <si>
    <t>ENI MULTITECH CT 30</t>
  </si>
  <si>
    <t>SAE 30</t>
  </si>
  <si>
    <t>DIN 51517: CLP 220</t>
  </si>
  <si>
    <t>Mobil Mobilgear 600 XP 220</t>
  </si>
  <si>
    <t xml:space="preserve"> olje reduktorsko viskoznost 220</t>
  </si>
  <si>
    <t>ISO PG VG 460</t>
  </si>
  <si>
    <t>Klüber SEW HT-460-5</t>
  </si>
  <si>
    <t>Castrol Optigear Synthetic 800/460</t>
  </si>
  <si>
    <t>olje reduktorsko sintetično viskoznost 460</t>
  </si>
  <si>
    <t xml:space="preserve">BP GR-XP 100 </t>
  </si>
  <si>
    <t xml:space="preserve"> olje reduktorsko viskoznost 150</t>
  </si>
  <si>
    <t>DIN 51517: CLP 150</t>
  </si>
  <si>
    <t>DIN 51517: CLP 100</t>
  </si>
  <si>
    <t>Shell omala S2 G 150</t>
  </si>
  <si>
    <t>Omala S2 G 100</t>
  </si>
  <si>
    <t>20L</t>
  </si>
  <si>
    <t>L</t>
  </si>
  <si>
    <t>HLP VG 32</t>
  </si>
  <si>
    <t>hidravlično olje viskoznost 32 - žerjavi</t>
  </si>
  <si>
    <t>200L ali 1000L</t>
  </si>
  <si>
    <t>CLP VG 680
ISO VG 680</t>
  </si>
  <si>
    <t>Mobil Mobilgear 600 XP 680</t>
  </si>
  <si>
    <t>olje reduktorsko viskoznost 680</t>
  </si>
  <si>
    <t>olje reduktorsko viskoznost 460</t>
  </si>
  <si>
    <t>Mobil SHC 634</t>
  </si>
  <si>
    <t>CLP VG 460</t>
  </si>
  <si>
    <t>CLP VG 460
ISO VG 460</t>
  </si>
  <si>
    <t>Mobil Mobilgear 600 XP 460</t>
  </si>
  <si>
    <t>CLP VG 320 (PAO)</t>
  </si>
  <si>
    <t>olje reduktorsko viskoznost 320 sintetično</t>
  </si>
  <si>
    <t>CLP VG 320</t>
  </si>
  <si>
    <t xml:space="preserve">olje reduktorsko viskoznost 320 </t>
  </si>
  <si>
    <t>AGIP BLASIA 220 SX</t>
  </si>
  <si>
    <t>DIN 51517, del 3,
CLP HC 220; (PAO)</t>
  </si>
  <si>
    <t>CLP HC 220</t>
  </si>
  <si>
    <t>Klübersynth GEM4-220</t>
  </si>
  <si>
    <t>10L</t>
  </si>
  <si>
    <t>10 ali 20L</t>
  </si>
  <si>
    <t>hladilno sredstvo</t>
  </si>
  <si>
    <t>hladilno sredstvo za stružnico in tračno žago</t>
  </si>
  <si>
    <t>/</t>
  </si>
  <si>
    <t>Informativni izračun DDV</t>
  </si>
  <si>
    <t>Energol GR-XP 220</t>
  </si>
  <si>
    <t xml:space="preserve">Alpha SP 220 </t>
  </si>
  <si>
    <t>Tyfocor</t>
  </si>
  <si>
    <t>Kraj in datum</t>
  </si>
  <si>
    <t>_______________________________________</t>
  </si>
  <si>
    <t>Naziv in podpis ponudnika</t>
  </si>
  <si>
    <t>KP2N-30</t>
  </si>
  <si>
    <t>Olma Olmaplex EP 2</t>
  </si>
  <si>
    <t xml:space="preserve">olje motorno  SAE 10W – 40 </t>
  </si>
  <si>
    <t xml:space="preserve">olje za menjalnike, pogone </t>
  </si>
  <si>
    <t>olje reduktorsko viskoznost 460 sintetično</t>
  </si>
  <si>
    <t>Mast za mazanje mobilne tehnike in strojev v biološki obdelavi, odpornejša na spiranje</t>
  </si>
  <si>
    <t>18kg</t>
  </si>
  <si>
    <t>180 kg</t>
  </si>
  <si>
    <t xml:space="preserve">olje za mazanje verige </t>
  </si>
  <si>
    <t>ISO VG 22</t>
  </si>
  <si>
    <t>Fuchs Renolin MR5
OLMA VG 22</t>
  </si>
  <si>
    <t>hidravlično olje viskoznost 46 povišan indeks temperaturne odpornosti</t>
  </si>
  <si>
    <t>OLMA VGS 46</t>
  </si>
  <si>
    <t>Fuchs Renolin B10
OLMA VG 32</t>
  </si>
  <si>
    <t>Statoil Mereta 320
Mobil SHC 632</t>
  </si>
  <si>
    <t>Fuchs Renolin CLP 320
Q8 Goya 320</t>
  </si>
  <si>
    <t>kos</t>
  </si>
  <si>
    <t>PONUJENI ARTIKEL        (naziv (komercialno ime) ponujenega artikla)</t>
  </si>
  <si>
    <t>Zap. št.</t>
  </si>
  <si>
    <t>Ponudnik zaokroži cene na enoto mere in skupno ponudbeno ceno na 2 (dve) decimalni mesti natančno.</t>
  </si>
  <si>
    <r>
      <t>Ponudnik: _____________________________________________________________________________________________________________ (</t>
    </r>
    <r>
      <rPr>
        <i/>
        <sz val="10"/>
        <color theme="1"/>
        <rFont val="Tahoma"/>
        <family val="2"/>
        <charset val="238"/>
      </rPr>
      <t>naziv ponudnika</t>
    </r>
    <r>
      <rPr>
        <sz val="10"/>
        <color theme="1"/>
        <rFont val="Tahoma"/>
        <family val="2"/>
        <charset val="238"/>
      </rPr>
      <t>)</t>
    </r>
  </si>
  <si>
    <t>SKUPNA PONUDBENA CENA BREZ DDV</t>
  </si>
  <si>
    <t xml:space="preserve"> olje reduktorsko viskoznost 100</t>
  </si>
  <si>
    <t>delno  sintetična emulzija – pripravek, ki se meša z vodo in z vodo tvori bistro čisto disperzno (opalizirano) emulzijo visoke stabilnosti z zelo dobro korozijsko zaščito in z zelo malo penjenja. Emulzija mora biti  odporna proti mikro organizmom in tako omogočati pri majhnem vzdrževanju dolgo življenjsko dobo</t>
  </si>
  <si>
    <t>Emulzija W1OP</t>
  </si>
  <si>
    <t>litij kompleksno milo, kapljišče 250 st.C</t>
  </si>
  <si>
    <t>hladilno sredstvo na osnovi etilenglikol in ne sme povzročati korozije kovin s katerimi pride v stik in ne sme biti vnetljivo ali eksplozivno, temperatura uparjanja več kot 100°C, temperatura zmrzovanja pri 50% mešanici naj bo pod -35°C, Ph tekočine (pri 20°C) naj bo 7,5-8,5</t>
  </si>
  <si>
    <t xml:space="preserve">Olma LIS EP 2 </t>
  </si>
  <si>
    <t>ZAHTEVANA EMBALAŽA</t>
  </si>
  <si>
    <t xml:space="preserve">
ISO VGS 46</t>
  </si>
  <si>
    <t>OKVIRNA ENOLETNA KOLIČINA</t>
  </si>
  <si>
    <t>SAE 10W 40; full syntetic</t>
  </si>
  <si>
    <t>Addinol  SUPER TRUCK MD 1049</t>
  </si>
  <si>
    <t>205 L</t>
  </si>
  <si>
    <t xml:space="preserve">olje motorno (uporaba v hidravličnem sistemu) - proizvajalec garantira interval menjav in zanesljivost obratovanja samo ob produktu ENI I-SINT </t>
  </si>
  <si>
    <t>olje (uporaba vreduktorjih) ENI MULTITECH CT 30 - v proizvajalec garantira interval menjav in zanesljivost obratovanja samo ob produktu ENI MULTITECH CT 30</t>
  </si>
  <si>
    <t xml:space="preserve">Olje (uporaba v planetnem gonilu) AGIP BLASIA 220 SX - v proizvajalec garantira interval menjav in zanesljivost obratovanja samo ob produktu AGIP BLASIA 220 SX </t>
  </si>
  <si>
    <t>olje reduktorsko viskoznost 220 sintetično -proizvajalec garantira interval menjav in zanesljivost obratovanja samo ob produktu Klübersynth GEM4-220</t>
  </si>
  <si>
    <t>Ponudbeni predračun št. ……………………………. z dne …………….. za javno naročilo št. VKS-154/21 - Dobava mazalnih in motornih olj ter ostalih maziv po sklopih, Sklop 2: Maziva in tekočine za delovne stroje in opremo MBO (RCERO)</t>
  </si>
  <si>
    <t>Skupna ponudbena vrednost v EUR brez DDV</t>
  </si>
  <si>
    <t>Skupna ponudbena vrednost v EUR 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</si>
</sst>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7" fillId="0" borderId="1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8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7" xfId="0" applyFont="1" applyBorder="1"/>
    <xf numFmtId="0" fontId="5" fillId="0" borderId="18" xfId="0" applyFont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/>
    <xf numFmtId="0" fontId="5" fillId="0" borderId="18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4" xfId="1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1" applyNumberFormat="1" applyFont="1" applyFill="1" applyBorder="1" applyAlignment="1">
      <alignment horizontal="left" vertical="center" wrapText="1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center"/>
    </xf>
    <xf numFmtId="4" fontId="5" fillId="0" borderId="3" xfId="0" applyNumberFormat="1" applyFont="1" applyFill="1" applyBorder="1"/>
    <xf numFmtId="0" fontId="5" fillId="0" borderId="1" xfId="0" applyFont="1" applyFill="1" applyBorder="1"/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20" xfId="0" applyFont="1" applyBorder="1"/>
    <xf numFmtId="0" fontId="5" fillId="0" borderId="0" xfId="0" applyFont="1" applyAlignment="1">
      <alignment horizontal="center"/>
    </xf>
    <xf numFmtId="0" fontId="5" fillId="0" borderId="4" xfId="0" applyFont="1" applyBorder="1"/>
    <xf numFmtId="0" fontId="5" fillId="0" borderId="0" xfId="0" applyFont="1" applyAlignment="1"/>
    <xf numFmtId="0" fontId="7" fillId="0" borderId="5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5" fillId="0" borderId="13" xfId="0" applyNumberFormat="1" applyFont="1" applyBorder="1"/>
    <xf numFmtId="0" fontId="5" fillId="0" borderId="19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8" fillId="0" borderId="7" xfId="0" applyNumberFormat="1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/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8" fillId="0" borderId="7" xfId="0" applyNumberFormat="1" applyFont="1" applyFill="1" applyBorder="1" applyAlignment="1">
      <alignment horizontal="left" vertical="center" wrapText="1"/>
    </xf>
    <xf numFmtId="0" fontId="8" fillId="0" borderId="9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/>
    <xf numFmtId="4" fontId="5" fillId="0" borderId="11" xfId="0" applyNumberFormat="1" applyFont="1" applyBorder="1" applyAlignment="1"/>
    <xf numFmtId="4" fontId="5" fillId="0" borderId="3" xfId="0" applyNumberFormat="1" applyFont="1" applyBorder="1" applyAlignment="1"/>
    <xf numFmtId="4" fontId="5" fillId="0" borderId="12" xfId="0" applyNumberFormat="1" applyFont="1" applyBorder="1" applyAlignment="1"/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3" xfId="0" applyFont="1" applyBorder="1" applyAlignment="1"/>
    <xf numFmtId="0" fontId="5" fillId="0" borderId="12" xfId="0" applyFont="1" applyBorder="1" applyAlignment="1"/>
    <xf numFmtId="0" fontId="5" fillId="0" borderId="19" xfId="0" applyFont="1" applyBorder="1" applyAlignment="1"/>
    <xf numFmtId="0" fontId="5" fillId="0" borderId="20" xfId="0" applyFont="1" applyBorder="1" applyAlignment="1"/>
    <xf numFmtId="0" fontId="5" fillId="0" borderId="17" xfId="0" applyFont="1" applyBorder="1" applyAlignment="1"/>
    <xf numFmtId="0" fontId="5" fillId="0" borderId="1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Navadno" xfId="0" builtinId="0"/>
    <cellStyle name="Standard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zoomScale="115" zoomScaleNormal="115" workbookViewId="0">
      <selection activeCell="B5" sqref="B5"/>
    </sheetView>
  </sheetViews>
  <sheetFormatPr defaultRowHeight="15" x14ac:dyDescent="0.25"/>
  <cols>
    <col min="2" max="2" width="48.85546875" style="1" customWidth="1"/>
    <col min="3" max="3" width="49.7109375" style="1" customWidth="1"/>
    <col min="4" max="4" width="30.5703125" style="2" customWidth="1"/>
    <col min="5" max="5" width="16.28515625" style="2" customWidth="1"/>
    <col min="6" max="6" width="18.5703125" style="2" customWidth="1"/>
    <col min="7" max="7" width="16.140625" style="3" customWidth="1"/>
    <col min="8" max="8" width="18.42578125" customWidth="1"/>
    <col min="9" max="9" width="19.28515625" customWidth="1"/>
    <col min="10" max="10" width="24.85546875" customWidth="1"/>
    <col min="11" max="11" width="19.140625" customWidth="1"/>
    <col min="12" max="12" width="18.7109375" customWidth="1"/>
  </cols>
  <sheetData>
    <row r="1" spans="1:11" x14ac:dyDescent="0.25">
      <c r="A1" s="5" t="s">
        <v>115</v>
      </c>
      <c r="B1" s="6"/>
      <c r="C1" s="6"/>
      <c r="D1" s="7"/>
      <c r="E1" s="7"/>
      <c r="F1" s="7"/>
      <c r="G1" s="8"/>
      <c r="H1" s="6"/>
      <c r="I1" s="6"/>
      <c r="J1" s="6"/>
      <c r="K1" s="6"/>
    </row>
    <row r="2" spans="1:11" x14ac:dyDescent="0.25">
      <c r="A2" s="6"/>
      <c r="B2" s="6"/>
      <c r="C2" s="6"/>
      <c r="D2" s="7"/>
      <c r="E2" s="7"/>
      <c r="F2" s="7"/>
      <c r="G2" s="8"/>
      <c r="H2" s="6"/>
      <c r="I2" s="6"/>
      <c r="J2" s="6"/>
      <c r="K2" s="6"/>
    </row>
    <row r="3" spans="1:11" x14ac:dyDescent="0.25">
      <c r="A3" s="10" t="s">
        <v>97</v>
      </c>
      <c r="B3" s="6"/>
      <c r="C3" s="6"/>
      <c r="D3" s="7"/>
      <c r="E3" s="7"/>
      <c r="F3" s="7"/>
      <c r="G3" s="8"/>
      <c r="H3" s="6"/>
      <c r="I3" s="6"/>
      <c r="J3" s="6"/>
      <c r="K3" s="6"/>
    </row>
    <row r="4" spans="1:11" x14ac:dyDescent="0.25">
      <c r="A4" s="6"/>
      <c r="B4" s="6"/>
      <c r="C4" s="6"/>
      <c r="D4" s="7"/>
      <c r="E4" s="7"/>
      <c r="F4" s="7"/>
      <c r="G4" s="8"/>
      <c r="H4" s="6"/>
      <c r="I4" s="6"/>
      <c r="J4" s="6"/>
      <c r="K4" s="6"/>
    </row>
    <row r="5" spans="1:11" x14ac:dyDescent="0.25">
      <c r="A5" s="10" t="s">
        <v>96</v>
      </c>
      <c r="B5" s="6"/>
      <c r="C5" s="6"/>
      <c r="D5" s="7"/>
      <c r="E5" s="7"/>
      <c r="F5" s="7"/>
      <c r="G5" s="8"/>
      <c r="H5" s="6"/>
      <c r="I5" s="6"/>
      <c r="J5" s="6"/>
      <c r="K5" s="6"/>
    </row>
    <row r="6" spans="1:11" x14ac:dyDescent="0.25">
      <c r="A6" s="6"/>
      <c r="B6" s="6"/>
      <c r="C6" s="6"/>
      <c r="D6" s="7"/>
      <c r="E6" s="7"/>
      <c r="F6" s="7"/>
      <c r="G6" s="8"/>
      <c r="H6" s="9" t="s">
        <v>15</v>
      </c>
      <c r="I6" s="6"/>
      <c r="J6" s="9" t="s">
        <v>15</v>
      </c>
      <c r="K6" s="9" t="s">
        <v>15</v>
      </c>
    </row>
    <row r="7" spans="1:11" ht="39.75" thickBot="1" x14ac:dyDescent="0.3">
      <c r="A7" s="55" t="s">
        <v>95</v>
      </c>
      <c r="B7" s="11" t="s">
        <v>0</v>
      </c>
      <c r="C7" s="12" t="s">
        <v>1</v>
      </c>
      <c r="D7" s="13" t="s">
        <v>2</v>
      </c>
      <c r="E7" s="13" t="s">
        <v>10</v>
      </c>
      <c r="F7" s="13" t="s">
        <v>107</v>
      </c>
      <c r="G7" s="14" t="s">
        <v>105</v>
      </c>
      <c r="H7" s="14" t="s">
        <v>9</v>
      </c>
      <c r="I7" s="14" t="s">
        <v>98</v>
      </c>
      <c r="J7" s="14" t="s">
        <v>94</v>
      </c>
      <c r="K7" s="14" t="s">
        <v>12</v>
      </c>
    </row>
    <row r="8" spans="1:11" ht="26.25" thickBot="1" x14ac:dyDescent="0.3">
      <c r="A8" s="56">
        <v>1</v>
      </c>
      <c r="B8" s="16" t="s">
        <v>16</v>
      </c>
      <c r="C8" s="15" t="s">
        <v>18</v>
      </c>
      <c r="D8" s="16" t="s">
        <v>17</v>
      </c>
      <c r="E8" s="17" t="s">
        <v>93</v>
      </c>
      <c r="F8" s="17">
        <v>30</v>
      </c>
      <c r="G8" s="17" t="s">
        <v>23</v>
      </c>
      <c r="H8" s="18"/>
      <c r="I8" s="18">
        <f t="shared" ref="I8:I10" si="0">F8*H8</f>
        <v>0</v>
      </c>
      <c r="J8" s="19"/>
      <c r="K8" s="20"/>
    </row>
    <row r="9" spans="1:11" ht="27" thickBot="1" x14ac:dyDescent="0.3">
      <c r="A9" s="56">
        <v>2</v>
      </c>
      <c r="B9" s="22" t="s">
        <v>20</v>
      </c>
      <c r="C9" s="16" t="s">
        <v>22</v>
      </c>
      <c r="D9" s="16" t="s">
        <v>21</v>
      </c>
      <c r="E9" s="17" t="s">
        <v>11</v>
      </c>
      <c r="F9" s="17">
        <v>10</v>
      </c>
      <c r="G9" s="17" t="s">
        <v>19</v>
      </c>
      <c r="H9" s="18"/>
      <c r="I9" s="18">
        <f t="shared" si="0"/>
        <v>0</v>
      </c>
      <c r="J9" s="19"/>
      <c r="K9" s="24"/>
    </row>
    <row r="10" spans="1:11" x14ac:dyDescent="0.25">
      <c r="A10" s="73">
        <v>3</v>
      </c>
      <c r="B10" s="78" t="s">
        <v>3</v>
      </c>
      <c r="C10" s="64"/>
      <c r="D10" s="78" t="s">
        <v>104</v>
      </c>
      <c r="E10" s="103" t="s">
        <v>11</v>
      </c>
      <c r="F10" s="103">
        <v>720</v>
      </c>
      <c r="G10" s="103" t="s">
        <v>84</v>
      </c>
      <c r="H10" s="91"/>
      <c r="I10" s="91">
        <f t="shared" si="0"/>
        <v>0</v>
      </c>
      <c r="J10" s="97"/>
      <c r="K10" s="100"/>
    </row>
    <row r="11" spans="1:11" x14ac:dyDescent="0.25">
      <c r="A11" s="117"/>
      <c r="B11" s="79"/>
      <c r="C11" s="65" t="s">
        <v>4</v>
      </c>
      <c r="D11" s="79"/>
      <c r="E11" s="104"/>
      <c r="F11" s="104"/>
      <c r="G11" s="104"/>
      <c r="H11" s="92"/>
      <c r="I11" s="92"/>
      <c r="J11" s="98"/>
      <c r="K11" s="101"/>
    </row>
    <row r="12" spans="1:11" ht="15.75" thickBot="1" x14ac:dyDescent="0.3">
      <c r="A12" s="118"/>
      <c r="B12" s="80"/>
      <c r="C12" s="66" t="s">
        <v>5</v>
      </c>
      <c r="D12" s="80"/>
      <c r="E12" s="105"/>
      <c r="F12" s="105"/>
      <c r="G12" s="105"/>
      <c r="H12" s="93"/>
      <c r="I12" s="93"/>
      <c r="J12" s="99"/>
      <c r="K12" s="102"/>
    </row>
    <row r="13" spans="1:11" x14ac:dyDescent="0.25">
      <c r="A13" s="73">
        <v>4</v>
      </c>
      <c r="B13" s="81" t="s">
        <v>82</v>
      </c>
      <c r="C13" s="67" t="s">
        <v>77</v>
      </c>
      <c r="D13" s="81" t="s">
        <v>78</v>
      </c>
      <c r="E13" s="103" t="s">
        <v>11</v>
      </c>
      <c r="F13" s="103">
        <v>36</v>
      </c>
      <c r="G13" s="103" t="s">
        <v>83</v>
      </c>
      <c r="H13" s="91"/>
      <c r="I13" s="91">
        <f>F13*H13</f>
        <v>0</v>
      </c>
      <c r="J13" s="97"/>
      <c r="K13" s="100"/>
    </row>
    <row r="14" spans="1:11" ht="15.75" thickBot="1" x14ac:dyDescent="0.3">
      <c r="A14" s="118"/>
      <c r="B14" s="82"/>
      <c r="C14" s="68" t="s">
        <v>102</v>
      </c>
      <c r="D14" s="82"/>
      <c r="E14" s="105"/>
      <c r="F14" s="105"/>
      <c r="G14" s="105"/>
      <c r="H14" s="93"/>
      <c r="I14" s="93"/>
      <c r="J14" s="99"/>
      <c r="K14" s="102"/>
    </row>
    <row r="15" spans="1:11" ht="15.75" thickBot="1" x14ac:dyDescent="0.3">
      <c r="A15" s="56">
        <v>5</v>
      </c>
      <c r="B15" s="22" t="s">
        <v>6</v>
      </c>
      <c r="C15" s="16"/>
      <c r="D15" s="21" t="s">
        <v>7</v>
      </c>
      <c r="E15" s="29" t="s">
        <v>93</v>
      </c>
      <c r="F15" s="17">
        <v>5</v>
      </c>
      <c r="G15" s="17" t="s">
        <v>8</v>
      </c>
      <c r="H15" s="18"/>
      <c r="I15" s="27">
        <f t="shared" ref="I15:I17" si="1">F15*H15</f>
        <v>0</v>
      </c>
      <c r="J15" s="19"/>
      <c r="K15" s="24"/>
    </row>
    <row r="16" spans="1:11" s="4" customFormat="1" ht="15.75" thickBot="1" x14ac:dyDescent="0.3">
      <c r="A16" s="57">
        <v>6</v>
      </c>
      <c r="B16" s="25" t="s">
        <v>79</v>
      </c>
      <c r="C16" s="25" t="s">
        <v>108</v>
      </c>
      <c r="D16" s="30" t="s">
        <v>109</v>
      </c>
      <c r="E16" s="26" t="s">
        <v>45</v>
      </c>
      <c r="F16" s="26">
        <v>410</v>
      </c>
      <c r="G16" s="26" t="s">
        <v>110</v>
      </c>
      <c r="H16" s="27"/>
      <c r="I16" s="27">
        <f t="shared" si="1"/>
        <v>0</v>
      </c>
      <c r="J16" s="41"/>
      <c r="K16" s="28"/>
    </row>
    <row r="17" spans="1:11" ht="15.75" thickBot="1" x14ac:dyDescent="0.3">
      <c r="A17" s="56">
        <v>7</v>
      </c>
      <c r="B17" s="30" t="s">
        <v>80</v>
      </c>
      <c r="C17" s="25" t="s">
        <v>25</v>
      </c>
      <c r="D17" s="15" t="s">
        <v>24</v>
      </c>
      <c r="E17" s="26" t="s">
        <v>45</v>
      </c>
      <c r="F17" s="31">
        <v>20</v>
      </c>
      <c r="G17" s="26" t="s">
        <v>66</v>
      </c>
      <c r="H17" s="18"/>
      <c r="I17" s="27">
        <f t="shared" si="1"/>
        <v>0</v>
      </c>
      <c r="J17" s="19"/>
      <c r="K17" s="24"/>
    </row>
    <row r="18" spans="1:11" ht="39.75" thickBot="1" x14ac:dyDescent="0.3">
      <c r="A18" s="56">
        <v>8</v>
      </c>
      <c r="B18" s="21" t="s">
        <v>111</v>
      </c>
      <c r="C18" s="15" t="s">
        <v>26</v>
      </c>
      <c r="D18" s="30" t="s">
        <v>27</v>
      </c>
      <c r="E18" s="26" t="s">
        <v>45</v>
      </c>
      <c r="F18" s="32">
        <v>600</v>
      </c>
      <c r="G18" s="26" t="s">
        <v>28</v>
      </c>
      <c r="H18" s="18"/>
      <c r="I18" s="18">
        <f>F18*H18</f>
        <v>0</v>
      </c>
      <c r="J18" s="19"/>
      <c r="K18" s="20"/>
    </row>
    <row r="19" spans="1:11" ht="39.75" thickBot="1" x14ac:dyDescent="0.3">
      <c r="A19" s="56">
        <v>9</v>
      </c>
      <c r="B19" s="21" t="s">
        <v>112</v>
      </c>
      <c r="C19" s="25" t="s">
        <v>30</v>
      </c>
      <c r="D19" s="30" t="s">
        <v>29</v>
      </c>
      <c r="E19" s="26" t="s">
        <v>45</v>
      </c>
      <c r="F19" s="32">
        <v>600</v>
      </c>
      <c r="G19" s="26" t="s">
        <v>28</v>
      </c>
      <c r="H19" s="18"/>
      <c r="I19" s="18">
        <f>F19*H19</f>
        <v>0</v>
      </c>
      <c r="J19" s="19"/>
      <c r="K19" s="23"/>
    </row>
    <row r="20" spans="1:11" ht="39.75" thickBot="1" x14ac:dyDescent="0.3">
      <c r="A20" s="56">
        <v>10</v>
      </c>
      <c r="B20" s="21" t="s">
        <v>113</v>
      </c>
      <c r="C20" s="25" t="s">
        <v>62</v>
      </c>
      <c r="D20" s="30" t="s">
        <v>61</v>
      </c>
      <c r="E20" s="26" t="s">
        <v>45</v>
      </c>
      <c r="F20" s="32">
        <v>1000</v>
      </c>
      <c r="G20" s="26" t="s">
        <v>28</v>
      </c>
      <c r="H20" s="18"/>
      <c r="I20" s="18">
        <f>F20*H20</f>
        <v>0</v>
      </c>
      <c r="J20" s="19"/>
      <c r="K20" s="24"/>
    </row>
    <row r="21" spans="1:11" x14ac:dyDescent="0.25">
      <c r="A21" s="73">
        <v>11</v>
      </c>
      <c r="B21" s="84" t="s">
        <v>33</v>
      </c>
      <c r="C21" s="81" t="s">
        <v>31</v>
      </c>
      <c r="D21" s="69" t="s">
        <v>32</v>
      </c>
      <c r="E21" s="106" t="s">
        <v>45</v>
      </c>
      <c r="F21" s="109">
        <v>200</v>
      </c>
      <c r="G21" s="112" t="s">
        <v>28</v>
      </c>
      <c r="H21" s="91"/>
      <c r="I21" s="91">
        <f>F21*H21</f>
        <v>0</v>
      </c>
      <c r="J21" s="97"/>
      <c r="K21" s="100"/>
    </row>
    <row r="22" spans="1:11" x14ac:dyDescent="0.25">
      <c r="A22" s="74"/>
      <c r="B22" s="85"/>
      <c r="C22" s="83"/>
      <c r="D22" s="33" t="s">
        <v>71</v>
      </c>
      <c r="E22" s="107"/>
      <c r="F22" s="110"/>
      <c r="G22" s="113"/>
      <c r="H22" s="92"/>
      <c r="I22" s="92"/>
      <c r="J22" s="98"/>
      <c r="K22" s="101"/>
    </row>
    <row r="23" spans="1:11" ht="15.75" thickBot="1" x14ac:dyDescent="0.3">
      <c r="A23" s="75"/>
      <c r="B23" s="86"/>
      <c r="C23" s="82"/>
      <c r="D23" s="34" t="s">
        <v>72</v>
      </c>
      <c r="E23" s="108"/>
      <c r="F23" s="111"/>
      <c r="G23" s="114"/>
      <c r="H23" s="93"/>
      <c r="I23" s="93"/>
      <c r="J23" s="99"/>
      <c r="K23" s="102"/>
    </row>
    <row r="24" spans="1:11" x14ac:dyDescent="0.25">
      <c r="A24" s="58"/>
      <c r="B24" s="84" t="s">
        <v>37</v>
      </c>
      <c r="C24" s="87" t="s">
        <v>34</v>
      </c>
      <c r="D24" s="72" t="s">
        <v>35</v>
      </c>
      <c r="E24" s="115" t="s">
        <v>45</v>
      </c>
      <c r="F24" s="109">
        <v>10</v>
      </c>
      <c r="G24" s="112" t="s">
        <v>65</v>
      </c>
      <c r="H24" s="91"/>
      <c r="I24" s="91">
        <f>F24*H24</f>
        <v>0</v>
      </c>
      <c r="J24" s="97"/>
      <c r="K24" s="101"/>
    </row>
    <row r="25" spans="1:11" ht="15.75" thickBot="1" x14ac:dyDescent="0.3">
      <c r="A25" s="59">
        <v>12</v>
      </c>
      <c r="B25" s="86"/>
      <c r="C25" s="88"/>
      <c r="D25" s="71" t="s">
        <v>36</v>
      </c>
      <c r="E25" s="116"/>
      <c r="F25" s="111"/>
      <c r="G25" s="114"/>
      <c r="H25" s="93"/>
      <c r="I25" s="93"/>
      <c r="J25" s="99"/>
      <c r="K25" s="102"/>
    </row>
    <row r="26" spans="1:11" ht="15.75" thickBot="1" x14ac:dyDescent="0.3">
      <c r="A26" s="56">
        <v>13</v>
      </c>
      <c r="B26" s="16" t="s">
        <v>39</v>
      </c>
      <c r="C26" s="25" t="s">
        <v>40</v>
      </c>
      <c r="D26" s="16" t="s">
        <v>42</v>
      </c>
      <c r="E26" s="17" t="s">
        <v>45</v>
      </c>
      <c r="F26" s="31">
        <v>10</v>
      </c>
      <c r="G26" s="26" t="s">
        <v>65</v>
      </c>
      <c r="H26" s="18"/>
      <c r="I26" s="18">
        <f>F26*H26</f>
        <v>0</v>
      </c>
      <c r="J26" s="19"/>
      <c r="K26" s="24"/>
    </row>
    <row r="27" spans="1:11" x14ac:dyDescent="0.25">
      <c r="A27" s="73">
        <v>14</v>
      </c>
      <c r="B27" s="84" t="s">
        <v>99</v>
      </c>
      <c r="C27" s="81" t="s">
        <v>41</v>
      </c>
      <c r="D27" s="35" t="s">
        <v>38</v>
      </c>
      <c r="E27" s="106" t="s">
        <v>45</v>
      </c>
      <c r="F27" s="94">
        <v>20</v>
      </c>
      <c r="G27" s="94" t="s">
        <v>44</v>
      </c>
      <c r="H27" s="91"/>
      <c r="I27" s="91">
        <f>F27*H27</f>
        <v>0</v>
      </c>
      <c r="J27" s="97"/>
      <c r="K27" s="100"/>
    </row>
    <row r="28" spans="1:11" x14ac:dyDescent="0.25">
      <c r="A28" s="117"/>
      <c r="B28" s="85"/>
      <c r="C28" s="83"/>
      <c r="D28" s="70" t="s">
        <v>43</v>
      </c>
      <c r="E28" s="107"/>
      <c r="F28" s="95"/>
      <c r="G28" s="95"/>
      <c r="H28" s="92"/>
      <c r="I28" s="92"/>
      <c r="J28" s="98"/>
      <c r="K28" s="101"/>
    </row>
    <row r="29" spans="1:11" ht="15.75" thickBot="1" x14ac:dyDescent="0.3">
      <c r="A29" s="118"/>
      <c r="B29" s="86"/>
      <c r="C29" s="82"/>
      <c r="D29" s="71"/>
      <c r="E29" s="108"/>
      <c r="F29" s="96"/>
      <c r="G29" s="96"/>
      <c r="H29" s="93"/>
      <c r="I29" s="93"/>
      <c r="J29" s="99"/>
      <c r="K29" s="102"/>
    </row>
    <row r="30" spans="1:11" s="4" customFormat="1" ht="27" thickBot="1" x14ac:dyDescent="0.3">
      <c r="A30" s="60">
        <v>15</v>
      </c>
      <c r="B30" s="38" t="s">
        <v>85</v>
      </c>
      <c r="C30" s="37" t="s">
        <v>86</v>
      </c>
      <c r="D30" s="38" t="s">
        <v>87</v>
      </c>
      <c r="E30" s="63" t="s">
        <v>45</v>
      </c>
      <c r="F30" s="39">
        <v>400</v>
      </c>
      <c r="G30" s="63" t="s">
        <v>28</v>
      </c>
      <c r="H30" s="40"/>
      <c r="I30" s="40">
        <f>F30*H30</f>
        <v>0</v>
      </c>
      <c r="J30" s="36"/>
      <c r="K30" s="62"/>
    </row>
    <row r="31" spans="1:11" s="4" customFormat="1" ht="27" thickBot="1" x14ac:dyDescent="0.3">
      <c r="A31" s="57">
        <v>16</v>
      </c>
      <c r="B31" s="30" t="s">
        <v>47</v>
      </c>
      <c r="C31" s="30" t="s">
        <v>46</v>
      </c>
      <c r="D31" s="21" t="s">
        <v>90</v>
      </c>
      <c r="E31" s="26" t="s">
        <v>45</v>
      </c>
      <c r="F31" s="32">
        <v>600</v>
      </c>
      <c r="G31" s="26" t="s">
        <v>28</v>
      </c>
      <c r="H31" s="27"/>
      <c r="I31" s="27">
        <f t="shared" ref="I31:I40" si="2">F31*H31</f>
        <v>0</v>
      </c>
      <c r="J31" s="41"/>
      <c r="K31" s="28"/>
    </row>
    <row r="32" spans="1:11" ht="27" thickBot="1" x14ac:dyDescent="0.3">
      <c r="A32" s="56">
        <v>17</v>
      </c>
      <c r="B32" s="21" t="s">
        <v>88</v>
      </c>
      <c r="C32" s="15" t="s">
        <v>106</v>
      </c>
      <c r="D32" s="22" t="s">
        <v>89</v>
      </c>
      <c r="E32" s="17" t="s">
        <v>45</v>
      </c>
      <c r="F32" s="31">
        <v>3000</v>
      </c>
      <c r="G32" s="26" t="s">
        <v>48</v>
      </c>
      <c r="H32" s="18"/>
      <c r="I32" s="18">
        <f t="shared" si="2"/>
        <v>0</v>
      </c>
      <c r="J32" s="19"/>
      <c r="K32" s="24"/>
    </row>
    <row r="33" spans="1:11" ht="26.25" thickBot="1" x14ac:dyDescent="0.3">
      <c r="A33" s="56">
        <v>18</v>
      </c>
      <c r="B33" s="16" t="s">
        <v>51</v>
      </c>
      <c r="C33" s="15" t="s">
        <v>49</v>
      </c>
      <c r="D33" s="15" t="s">
        <v>50</v>
      </c>
      <c r="E33" s="17" t="s">
        <v>45</v>
      </c>
      <c r="F33" s="31">
        <v>20</v>
      </c>
      <c r="G33" s="26" t="s">
        <v>44</v>
      </c>
      <c r="H33" s="18"/>
      <c r="I33" s="18">
        <f t="shared" si="2"/>
        <v>0</v>
      </c>
      <c r="J33" s="19"/>
      <c r="K33" s="24"/>
    </row>
    <row r="34" spans="1:11" ht="15.75" thickBot="1" x14ac:dyDescent="0.3">
      <c r="A34" s="56">
        <v>19</v>
      </c>
      <c r="B34" s="21" t="s">
        <v>81</v>
      </c>
      <c r="C34" s="42" t="s">
        <v>54</v>
      </c>
      <c r="D34" s="15" t="s">
        <v>53</v>
      </c>
      <c r="E34" s="17" t="s">
        <v>45</v>
      </c>
      <c r="F34" s="31">
        <v>40</v>
      </c>
      <c r="G34" s="26" t="s">
        <v>44</v>
      </c>
      <c r="H34" s="18"/>
      <c r="I34" s="18">
        <f t="shared" si="2"/>
        <v>0</v>
      </c>
      <c r="J34" s="19"/>
      <c r="K34" s="24"/>
    </row>
    <row r="35" spans="1:11" ht="26.25" thickBot="1" x14ac:dyDescent="0.3">
      <c r="A35" s="56">
        <v>20</v>
      </c>
      <c r="B35" s="16" t="s">
        <v>52</v>
      </c>
      <c r="C35" s="15" t="s">
        <v>55</v>
      </c>
      <c r="D35" s="15" t="s">
        <v>56</v>
      </c>
      <c r="E35" s="17" t="s">
        <v>45</v>
      </c>
      <c r="F35" s="31">
        <v>40</v>
      </c>
      <c r="G35" s="26" t="s">
        <v>44</v>
      </c>
      <c r="H35" s="18"/>
      <c r="I35" s="18">
        <f t="shared" si="2"/>
        <v>0</v>
      </c>
      <c r="J35" s="19"/>
      <c r="K35" s="24"/>
    </row>
    <row r="36" spans="1:11" ht="27" thickBot="1" x14ac:dyDescent="0.3">
      <c r="A36" s="56">
        <v>21</v>
      </c>
      <c r="B36" s="43" t="s">
        <v>58</v>
      </c>
      <c r="C36" s="15" t="s">
        <v>57</v>
      </c>
      <c r="D36" s="43" t="s">
        <v>91</v>
      </c>
      <c r="E36" s="31" t="s">
        <v>45</v>
      </c>
      <c r="F36" s="31">
        <v>20</v>
      </c>
      <c r="G36" s="32" t="s">
        <v>44</v>
      </c>
      <c r="H36" s="44"/>
      <c r="I36" s="44">
        <f t="shared" si="2"/>
        <v>0</v>
      </c>
      <c r="J36" s="45"/>
      <c r="K36" s="24"/>
    </row>
    <row r="37" spans="1:11" ht="27" thickBot="1" x14ac:dyDescent="0.3">
      <c r="A37" s="56">
        <v>22</v>
      </c>
      <c r="B37" s="43" t="s">
        <v>60</v>
      </c>
      <c r="C37" s="46" t="s">
        <v>59</v>
      </c>
      <c r="D37" s="47" t="s">
        <v>92</v>
      </c>
      <c r="E37" s="31" t="s">
        <v>45</v>
      </c>
      <c r="F37" s="31">
        <v>100</v>
      </c>
      <c r="G37" s="32" t="s">
        <v>66</v>
      </c>
      <c r="H37" s="44"/>
      <c r="I37" s="44">
        <f t="shared" si="2"/>
        <v>0</v>
      </c>
      <c r="J37" s="45"/>
      <c r="K37" s="23"/>
    </row>
    <row r="38" spans="1:11" ht="39.75" thickBot="1" x14ac:dyDescent="0.3">
      <c r="A38" s="56">
        <v>23</v>
      </c>
      <c r="B38" s="21" t="s">
        <v>114</v>
      </c>
      <c r="C38" s="48" t="s">
        <v>63</v>
      </c>
      <c r="D38" s="48" t="s">
        <v>64</v>
      </c>
      <c r="E38" s="17" t="s">
        <v>45</v>
      </c>
      <c r="F38" s="31">
        <v>200</v>
      </c>
      <c r="G38" s="26" t="s">
        <v>28</v>
      </c>
      <c r="H38" s="18"/>
      <c r="I38" s="18">
        <f t="shared" si="2"/>
        <v>0</v>
      </c>
      <c r="J38" s="19"/>
      <c r="K38" s="24"/>
    </row>
    <row r="39" spans="1:11" ht="69" customHeight="1" thickBot="1" x14ac:dyDescent="0.3">
      <c r="A39" s="56">
        <v>24</v>
      </c>
      <c r="B39" s="21" t="s">
        <v>67</v>
      </c>
      <c r="C39" s="50" t="s">
        <v>103</v>
      </c>
      <c r="D39" s="49" t="s">
        <v>73</v>
      </c>
      <c r="E39" s="26" t="s">
        <v>45</v>
      </c>
      <c r="F39" s="32">
        <v>80</v>
      </c>
      <c r="G39" s="26">
        <v>10</v>
      </c>
      <c r="H39" s="18"/>
      <c r="I39" s="18">
        <f t="shared" si="2"/>
        <v>0</v>
      </c>
      <c r="J39" s="19"/>
      <c r="K39" s="24"/>
    </row>
    <row r="40" spans="1:11" ht="78" thickBot="1" x14ac:dyDescent="0.3">
      <c r="A40" s="56">
        <v>25</v>
      </c>
      <c r="B40" s="21" t="s">
        <v>68</v>
      </c>
      <c r="C40" s="50" t="s">
        <v>100</v>
      </c>
      <c r="D40" s="26" t="s">
        <v>101</v>
      </c>
      <c r="E40" s="26" t="s">
        <v>45</v>
      </c>
      <c r="F40" s="32">
        <v>10</v>
      </c>
      <c r="G40" s="26" t="s">
        <v>69</v>
      </c>
      <c r="H40" s="18"/>
      <c r="I40" s="18">
        <f t="shared" si="2"/>
        <v>0</v>
      </c>
      <c r="J40" s="19"/>
      <c r="K40" s="51"/>
    </row>
    <row r="41" spans="1:11" ht="29.25" customHeight="1" x14ac:dyDescent="0.25">
      <c r="A41" s="10"/>
      <c r="B41" s="10"/>
      <c r="C41" s="10"/>
      <c r="D41" s="52"/>
      <c r="E41" s="52"/>
      <c r="F41" s="76" t="s">
        <v>116</v>
      </c>
      <c r="G41" s="77"/>
      <c r="H41" s="77"/>
      <c r="I41" s="61">
        <f>SUM(I8:I40)</f>
        <v>0</v>
      </c>
      <c r="J41" s="10"/>
      <c r="K41" s="10"/>
    </row>
    <row r="42" spans="1:11" ht="24" customHeight="1" x14ac:dyDescent="0.25">
      <c r="A42" s="10"/>
      <c r="B42" s="10"/>
      <c r="C42" s="10"/>
      <c r="D42" s="52"/>
      <c r="E42" s="52"/>
      <c r="F42" s="89" t="s">
        <v>70</v>
      </c>
      <c r="G42" s="90"/>
      <c r="H42" s="90"/>
      <c r="I42" s="53"/>
      <c r="J42" s="10"/>
      <c r="K42" s="10"/>
    </row>
    <row r="43" spans="1:11" ht="28.5" customHeight="1" x14ac:dyDescent="0.25">
      <c r="A43" s="10"/>
      <c r="B43" s="10"/>
      <c r="C43" s="10"/>
      <c r="D43" s="52"/>
      <c r="E43" s="52"/>
      <c r="F43" s="89" t="s">
        <v>117</v>
      </c>
      <c r="G43" s="90"/>
      <c r="H43" s="90"/>
      <c r="I43" s="53"/>
      <c r="J43" s="10"/>
      <c r="K43" s="10"/>
    </row>
    <row r="44" spans="1:11" x14ac:dyDescent="0.25">
      <c r="A44" s="10"/>
      <c r="B44" s="10"/>
      <c r="C44" s="10"/>
      <c r="D44" s="52"/>
      <c r="E44" s="52"/>
      <c r="F44" s="52"/>
      <c r="G44" s="54"/>
      <c r="H44" s="10"/>
      <c r="I44" s="10"/>
      <c r="J44" s="10"/>
      <c r="K44" s="10"/>
    </row>
    <row r="45" spans="1:11" x14ac:dyDescent="0.25">
      <c r="A45" s="10"/>
      <c r="B45" s="10"/>
      <c r="C45" s="10"/>
      <c r="D45" s="52"/>
      <c r="E45" s="52"/>
      <c r="F45" s="52"/>
      <c r="G45" s="54"/>
      <c r="H45" s="10"/>
      <c r="I45" s="10"/>
      <c r="J45" s="10"/>
      <c r="K45" s="10"/>
    </row>
    <row r="46" spans="1:11" x14ac:dyDescent="0.25">
      <c r="A46" s="10"/>
      <c r="B46" s="10" t="s">
        <v>75</v>
      </c>
      <c r="C46" s="10"/>
      <c r="D46" s="52" t="s">
        <v>13</v>
      </c>
      <c r="E46" s="52"/>
      <c r="F46" s="52"/>
      <c r="G46" s="54"/>
      <c r="H46" s="10"/>
      <c r="I46" s="10"/>
      <c r="J46" s="10"/>
      <c r="K46" s="10"/>
    </row>
    <row r="47" spans="1:11" x14ac:dyDescent="0.25">
      <c r="A47" s="10"/>
      <c r="B47" s="10" t="s">
        <v>74</v>
      </c>
      <c r="C47" s="10" t="s">
        <v>14</v>
      </c>
      <c r="D47" s="52" t="s">
        <v>76</v>
      </c>
      <c r="E47" s="52"/>
      <c r="F47" s="52"/>
      <c r="G47" s="54"/>
      <c r="H47" s="10"/>
      <c r="I47" s="10"/>
      <c r="J47" s="10"/>
      <c r="K47" s="10"/>
    </row>
    <row r="48" spans="1:11" x14ac:dyDescent="0.25">
      <c r="A48" s="10"/>
      <c r="B48" s="10"/>
      <c r="C48" s="10"/>
      <c r="D48" s="52"/>
      <c r="E48" s="52"/>
      <c r="F48" s="52"/>
      <c r="G48" s="54"/>
      <c r="H48" s="10"/>
      <c r="I48" s="10"/>
      <c r="J48" s="10"/>
      <c r="K48" s="10"/>
    </row>
    <row r="49" spans="1:11" x14ac:dyDescent="0.25">
      <c r="A49" s="6"/>
      <c r="B49" s="6"/>
      <c r="C49" s="6"/>
      <c r="D49" s="7"/>
      <c r="E49" s="7"/>
      <c r="F49" s="7"/>
      <c r="G49" s="8"/>
      <c r="H49" s="6"/>
      <c r="I49" s="6"/>
      <c r="J49" s="6"/>
      <c r="K49" s="6"/>
    </row>
  </sheetData>
  <mergeCells count="52">
    <mergeCell ref="I27:I29"/>
    <mergeCell ref="J27:J29"/>
    <mergeCell ref="K27:K29"/>
    <mergeCell ref="E10:E12"/>
    <mergeCell ref="F10:F12"/>
    <mergeCell ref="G10:G12"/>
    <mergeCell ref="E13:E14"/>
    <mergeCell ref="F13:F14"/>
    <mergeCell ref="G13:G14"/>
    <mergeCell ref="E21:E23"/>
    <mergeCell ref="F21:F23"/>
    <mergeCell ref="G21:G23"/>
    <mergeCell ref="E24:E25"/>
    <mergeCell ref="F24:F25"/>
    <mergeCell ref="G24:G25"/>
    <mergeCell ref="E27:E29"/>
    <mergeCell ref="I21:I23"/>
    <mergeCell ref="J21:J23"/>
    <mergeCell ref="K21:K23"/>
    <mergeCell ref="I24:I25"/>
    <mergeCell ref="J24:J25"/>
    <mergeCell ref="K24:K25"/>
    <mergeCell ref="I10:I12"/>
    <mergeCell ref="J10:J12"/>
    <mergeCell ref="K10:K12"/>
    <mergeCell ref="I13:I14"/>
    <mergeCell ref="J13:J14"/>
    <mergeCell ref="K13:K14"/>
    <mergeCell ref="F42:H42"/>
    <mergeCell ref="F43:H43"/>
    <mergeCell ref="H10:H12"/>
    <mergeCell ref="H13:H14"/>
    <mergeCell ref="H21:H23"/>
    <mergeCell ref="H24:H25"/>
    <mergeCell ref="H27:H29"/>
    <mergeCell ref="F27:F29"/>
    <mergeCell ref="G27:G29"/>
    <mergeCell ref="A21:A23"/>
    <mergeCell ref="A10:A12"/>
    <mergeCell ref="A13:A14"/>
    <mergeCell ref="A27:A29"/>
    <mergeCell ref="F41:H41"/>
    <mergeCell ref="B10:B12"/>
    <mergeCell ref="D10:D12"/>
    <mergeCell ref="B13:B14"/>
    <mergeCell ref="D13:D14"/>
    <mergeCell ref="C27:C29"/>
    <mergeCell ref="B27:B29"/>
    <mergeCell ref="C21:C23"/>
    <mergeCell ref="B21:B23"/>
    <mergeCell ref="C24:C25"/>
    <mergeCell ref="B24:B25"/>
  </mergeCell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2019-06-13T12:26:11Z</cp:lastPrinted>
  <dcterms:created xsi:type="dcterms:W3CDTF">2015-01-28T08:10:32Z</dcterms:created>
  <dcterms:modified xsi:type="dcterms:W3CDTF">2021-10-06T09:52:16Z</dcterms:modified>
</cp:coreProperties>
</file>