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6-21 Dobava rezervnih in obrabnih delov\Objava\"/>
    </mc:Choice>
  </mc:AlternateContent>
  <bookViews>
    <workbookView xWindow="0" yWindow="0" windowWidth="28800" windowHeight="135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List1!$A$7:$L$436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8" i="1"/>
  <c r="K460" i="1" l="1"/>
</calcChain>
</file>

<file path=xl/sharedStrings.xml><?xml version="1.0" encoding="utf-8"?>
<sst xmlns="http://schemas.openxmlformats.org/spreadsheetml/2006/main" count="2562" uniqueCount="1299">
  <si>
    <t>Poz.</t>
  </si>
  <si>
    <t>kos</t>
  </si>
  <si>
    <t>Enota mere</t>
  </si>
  <si>
    <t>Cena na enoto mere v EUR brez DDV</t>
  </si>
  <si>
    <t>Skupna cena v EUR brez DDV</t>
  </si>
  <si>
    <t>Kataloška številka proizvajalca/proizvajalec</t>
  </si>
  <si>
    <r>
      <t>Žig (</t>
    </r>
    <r>
      <rPr>
        <i/>
        <sz val="11"/>
        <color theme="1"/>
        <rFont val="Calibri"/>
        <family val="2"/>
        <charset val="238"/>
        <scheme val="minor"/>
      </rPr>
      <t>Stamp</t>
    </r>
    <r>
      <rPr>
        <sz val="11"/>
        <color theme="1"/>
        <rFont val="Calibri"/>
        <family val="2"/>
        <charset val="238"/>
        <scheme val="minor"/>
      </rPr>
      <t>)</t>
    </r>
  </si>
  <si>
    <r>
      <t>(Naziv in podpis ponudnika (</t>
    </r>
    <r>
      <rPr>
        <i/>
        <sz val="11"/>
        <color theme="1"/>
        <rFont val="Calibri"/>
        <family val="2"/>
        <charset val="238"/>
        <scheme val="minor"/>
      </rPr>
      <t>Name and signature of economic operator</t>
    </r>
    <r>
      <rPr>
        <sz val="11"/>
        <color theme="1"/>
        <rFont val="Calibri"/>
        <family val="2"/>
        <charset val="238"/>
        <scheme val="minor"/>
      </rPr>
      <t>))</t>
    </r>
  </si>
  <si>
    <t>Rezervni deli in storitve/postavke</t>
  </si>
  <si>
    <t>Spare parts and services / items</t>
  </si>
  <si>
    <t>AWT</t>
  </si>
  <si>
    <t>AWT / ASW</t>
  </si>
  <si>
    <t>Berliner Luft</t>
  </si>
  <si>
    <t>Bluetech</t>
  </si>
  <si>
    <t>Europress</t>
  </si>
  <si>
    <t>Flexus</t>
  </si>
  <si>
    <t>Hartner</t>
  </si>
  <si>
    <t>Havelberger</t>
  </si>
  <si>
    <t xml:space="preserve">HSI Türbinen Stahlbau </t>
  </si>
  <si>
    <t>Ifm electronic</t>
  </si>
  <si>
    <t>Westeria</t>
  </si>
  <si>
    <t>MF Emmen</t>
  </si>
  <si>
    <t>Praher Armaturen GmbH</t>
  </si>
  <si>
    <t>Pulsgetriebe</t>
  </si>
  <si>
    <t>Schulz &amp; Berger</t>
  </si>
  <si>
    <t>SIMA</t>
  </si>
  <si>
    <t>Sistag GmbH</t>
  </si>
  <si>
    <t>Spaleck</t>
  </si>
  <si>
    <t>Stela Laxhuber GmbH</t>
  </si>
  <si>
    <t>TS Anlagenbau</t>
  </si>
  <si>
    <t>Witt &amp; Sohn</t>
  </si>
  <si>
    <t>Pendelrollenlager 24040 CAW33</t>
  </si>
  <si>
    <t>E-Motor 110kW, 2985min-1</t>
  </si>
  <si>
    <t>E-Motor 75kW, 1480min-1</t>
  </si>
  <si>
    <t>E-Motor 55kW, 1480min-1</t>
  </si>
  <si>
    <t>E-Motor 45kW, 1475min-1</t>
  </si>
  <si>
    <t>E-Motor 90kW, 988min-1</t>
  </si>
  <si>
    <t>Festring FRM 120/10 für Stehlagergehäuse</t>
  </si>
  <si>
    <t>Ultraschallsensor Pepperl+Fuchs UB2000-30GM-E5-V15</t>
  </si>
  <si>
    <t>Ultraschallsensor Pepperl+Fuchs 3RG6233-3AB00-PF</t>
  </si>
  <si>
    <t>SK 9012.1-71S/4 BRE AZBD</t>
  </si>
  <si>
    <t>SK 9012.1-71S/4 BRE AZD</t>
  </si>
  <si>
    <t>SK 9012.1-71S/4 BRE AZDB</t>
  </si>
  <si>
    <t>SK 9016.1 - 100AH/4 AZDB</t>
  </si>
  <si>
    <t>SK 9016.1 - 100AH/4 BRE AZDB</t>
  </si>
  <si>
    <t>SK 9016.1 - 100LH/4 BRE AZDB</t>
  </si>
  <si>
    <t>SK 9016.1 - 90LH/4 AZDB</t>
  </si>
  <si>
    <t>SK 9016.1 - 90LH/4 BRE AZDB</t>
  </si>
  <si>
    <t>SK 9022.1 - 100AH/4  AZDB</t>
  </si>
  <si>
    <t>SK 9022.1 - 100AH/4 AZDB</t>
  </si>
  <si>
    <t>SK 9022.1 - 100AH/4 BRE AZDB</t>
  </si>
  <si>
    <t>SK 9022.1 - 100AP/4 BRE TF AZDB</t>
  </si>
  <si>
    <t>SK 9022.1 - 100LH/4 AZDB</t>
  </si>
  <si>
    <t>SK 9022.1 - 100LH/4 BRE AZDB</t>
  </si>
  <si>
    <t>SK 9022.1 - 112MH/4 BRE AZDB</t>
  </si>
  <si>
    <t>SK 9022.1 - 90LH/4 BRE AZDB</t>
  </si>
  <si>
    <t>SK 9032.1 - 100AH/4 AZDB</t>
  </si>
  <si>
    <t>SK 9032.1 - 100AH/4 BRE AZDB</t>
  </si>
  <si>
    <t>SK 9032.1 - 100LA/4 BRE AZDB</t>
  </si>
  <si>
    <t>SK 9032.1 - 100LH/4 TF AZDB</t>
  </si>
  <si>
    <t>SK 9032.1 - 112MH/4 AZDB</t>
  </si>
  <si>
    <t>SK 9032.1 - 112MH/4 BRE AZDB</t>
  </si>
  <si>
    <t>SK 9032.1 - 112MH/4 TR BRE TF AZDB</t>
  </si>
  <si>
    <t>SK 9032.1 - 132 SH/4 BRE TF AZDB</t>
  </si>
  <si>
    <t>SK 9032.1 - 132M/4 AZDB</t>
  </si>
  <si>
    <t>SK 9032.1 - 132MH/4 BRE AZDB</t>
  </si>
  <si>
    <t>SK 9032.1 - 132MP/4 BRE TF AZDB</t>
  </si>
  <si>
    <t>SK 9032.1 - 132MP/4 TF AZDB</t>
  </si>
  <si>
    <t>SK 9032.1 - 132SH/4 BRE AZDB</t>
  </si>
  <si>
    <t>SK 9032.1 - 132SH/4 F TF AZDB</t>
  </si>
  <si>
    <t>SK 9032.1 - 132SH/4-2 F TF AZDB</t>
  </si>
  <si>
    <t>SK 9042.1 - 112MH/4 TF AZDB</t>
  </si>
  <si>
    <t>SK 9042.1 - 132MP/4 BRE TF AZDB</t>
  </si>
  <si>
    <t>SK 9042.1 - 132SH/4 AZDB</t>
  </si>
  <si>
    <t>SK 9042.1 - 132SH/4 BRE AZDB</t>
  </si>
  <si>
    <t>SK 9042.1 - 160LP/4 BRE TF AZDB</t>
  </si>
  <si>
    <t>SK 9042.1 - 160MP/4 BRE TF AZDB</t>
  </si>
  <si>
    <t>SK92372 - 80SH/4 ADB</t>
  </si>
  <si>
    <t>SK 9042.1 - 160MP/4 TF AZDB</t>
  </si>
  <si>
    <t>SK 9042.1 - 160SP/4 AZDB TF</t>
  </si>
  <si>
    <t>SK 9052.1 - 160LP/4 BRE TF AZDB</t>
  </si>
  <si>
    <t>SK 9052.1 -132M/4 BRE AZDB</t>
  </si>
  <si>
    <t>SK 9052.1 -132MP/4 BRE TF AZDB</t>
  </si>
  <si>
    <t>SK 9072.1 - 160MP/4 BRE AZDB</t>
  </si>
  <si>
    <t>SK 92372 - 80SH/4 ADB</t>
  </si>
  <si>
    <t>SK 92372 - 80SH/4 AZDB</t>
  </si>
  <si>
    <t>SK 9016.1 - 100AP/4 TF AZDB; 3,0 kW</t>
  </si>
  <si>
    <t>SK 9022.1 - 112MP/4 BRE60 TF AZDB; 4,0 kW</t>
  </si>
  <si>
    <t>Filterset für Öwamat 14</t>
  </si>
  <si>
    <t>ServiceUnit Bekomat 31 U</t>
  </si>
  <si>
    <t>ServiceUnit Bekomat 32 U</t>
  </si>
  <si>
    <t>Servicepaket "C" für L07-11 (Öl- + Luftfilter)</t>
  </si>
  <si>
    <t>Luftentölbox</t>
  </si>
  <si>
    <t>Keilriemensatz für L11-10 V2 (Set = 2 Stück)</t>
  </si>
  <si>
    <t>Filtervließ Zuluft für L07 -11</t>
  </si>
  <si>
    <t>Filtervließ E-Schrank für L55 RS und L75RS</t>
  </si>
  <si>
    <t>Filtervließ Zuluft  für L55 RS und L75RS (L966 x H1020 x B 20 mm)</t>
  </si>
  <si>
    <t>Servicepaket "C"  für L55 RS und L75RS</t>
  </si>
  <si>
    <t>Servicepaket d  für L55 RS und L75RS</t>
  </si>
  <si>
    <t>Servicekit für K-MT 95</t>
  </si>
  <si>
    <t>Servicekit für K-MT 8</t>
  </si>
  <si>
    <t>Austauschfilterset für ECOSEP S15</t>
  </si>
  <si>
    <t>HSVH 10-5,8 TÜV-Hochleistungs-Sicherheitsventil G1", 5,7 bar inkl. Zeugnis</t>
  </si>
  <si>
    <t>Schraubenverdichteröl für L55RS+L75RS+L11-10</t>
  </si>
  <si>
    <t>Rillenkugellager 6005-2RSR (Lager Rödelwellen)
Rillenkugellager 6005-2RSR (Lager Spurkranzrollen Lanzenbaum)</t>
  </si>
  <si>
    <t>Flanschlager ASFB 206 D1</t>
  </si>
  <si>
    <t>Rillenkugellager 62200-2RS</t>
  </si>
  <si>
    <t>Rücklauffilter Filtereinheit MF7501A10</t>
  </si>
  <si>
    <t>Filterelement CS 150 SpinOn- 6μm</t>
  </si>
  <si>
    <t>PFEX2-52090/51150/3DU 55kW Doppelpumpe</t>
  </si>
  <si>
    <t>4/3 Wegeventil NG 6 24V</t>
  </si>
  <si>
    <t>Drosselrückschlagventil NG6</t>
  </si>
  <si>
    <t>Rückschlagventil entsperrbar NG6</t>
  </si>
  <si>
    <t>4/3 Wegeventil NG 10 24V</t>
  </si>
  <si>
    <t>Rückschlagventil entsperrbar NG10</t>
  </si>
  <si>
    <t>Rubber seal lower</t>
  </si>
  <si>
    <t>Rubber seal</t>
  </si>
  <si>
    <t>Dust collector plate</t>
  </si>
  <si>
    <t>Rubber, side buffer</t>
  </si>
  <si>
    <t>Rubber inside cap buffer conv.2000x300</t>
  </si>
  <si>
    <t>Axle shaft, dia:60mm  complete</t>
  </si>
  <si>
    <t>Chain wheel 103  axle</t>
  </si>
  <si>
    <t>Driving axle mobile  60mm buffer conv.</t>
  </si>
  <si>
    <t>Slide bar feed conv. L=2780</t>
  </si>
  <si>
    <t>Slide bar feed conv. L=2665</t>
  </si>
  <si>
    <t>Slide bar 2950 buffer conveyor</t>
  </si>
  <si>
    <t>Slide bar 595 buffer conveyor</t>
  </si>
  <si>
    <t>Conveyor driver T-pr ofil Feeder 1075cc</t>
  </si>
  <si>
    <t>T-profile carrier Buffer conveyor</t>
  </si>
  <si>
    <t>Kohlswa Link 103, La cquered</t>
  </si>
  <si>
    <t>Slide Bar 500 Little  Mat</t>
  </si>
  <si>
    <t>Slide bar guide at   l. mat, feeder 12-25</t>
  </si>
  <si>
    <t>Axel Shaft Little Mat</t>
  </si>
  <si>
    <t>Pulley Axle Little Mat at Hydraul</t>
  </si>
  <si>
    <t>Small mat, 01</t>
  </si>
  <si>
    <t>Slide bar, side</t>
  </si>
  <si>
    <t>Plastic for Scraper Hydraulic Feeder</t>
  </si>
  <si>
    <t>Cover Small Mat</t>
  </si>
  <si>
    <t>Ball Bearing, Spheri cal, 1304</t>
  </si>
  <si>
    <t>Needle bearing seali ng 24x2x4</t>
  </si>
  <si>
    <t>Roller 300, Large Ch ain Mat</t>
  </si>
  <si>
    <t>Steel Roller ･219mm  FEEDER 12-25</t>
  </si>
  <si>
    <t>Link Bearing Ge 40 E S-2RS</t>
  </si>
  <si>
    <t>Expansion-shell bolt   M40 B130 SP.</t>
  </si>
  <si>
    <t>Support wheel mat 12-25</t>
  </si>
  <si>
    <t>Chamber wheel massiv nylon 20 hole</t>
  </si>
  <si>
    <t>Pin, chamber wheel 20mm rustproof</t>
  </si>
  <si>
    <t>Y-Bearing Unit Fy 60  Tr</t>
  </si>
  <si>
    <t>Slide Bar 650</t>
  </si>
  <si>
    <t>Large mat</t>
  </si>
  <si>
    <t>Slide bar chamber    ends</t>
  </si>
  <si>
    <t>Adjustable chamber   end</t>
  </si>
  <si>
    <t>Driving Sleeve, for the chamber ends</t>
  </si>
  <si>
    <t>Rubber, knife beam</t>
  </si>
  <si>
    <t>Scrape, right</t>
  </si>
  <si>
    <t>Scrape, left</t>
  </si>
  <si>
    <t>Slide bar, floorscraper</t>
  </si>
  <si>
    <t>Guide roll, Wrapper unit</t>
  </si>
  <si>
    <t>Rubberbelt 1400x2670 Helicopter wrapper</t>
  </si>
  <si>
    <t>Gear Wheel 19k,in plastic</t>
  </si>
  <si>
    <t>Gear Wheel 29k, Plastic</t>
  </si>
  <si>
    <t>O-ring seal (hydraulic valve)</t>
  </si>
  <si>
    <t>Verbindungsglied 24B1 mit Laschen</t>
  </si>
  <si>
    <t>Kettenrad 24 B1-1, 1/2, Z12 ø50mm</t>
  </si>
  <si>
    <t>Stehlager UCP 210 FK ,  Ø 50mm</t>
  </si>
  <si>
    <t>Umlenk Kettenrad Z12 komplett mit Lager</t>
  </si>
  <si>
    <t>Magnetsensor ASV4D2M8</t>
  </si>
  <si>
    <t>Elastische Kupplung 7200Nm Bowex 100, für Bagstor</t>
  </si>
  <si>
    <t xml:space="preserve">Stehlager UCP 210 FKtehlager UCP 210 </t>
  </si>
  <si>
    <t>Kettenrad 24 B1-1</t>
  </si>
  <si>
    <t xml:space="preserve">Stehlagergehäuse S 3030                     </t>
  </si>
  <si>
    <t xml:space="preserve">Pendelrollenlager 23030K             </t>
  </si>
  <si>
    <t>Spannhülse H3030</t>
  </si>
  <si>
    <t>Kegelradgetriebemotor SK9032.1AZKSH-132MH/4 TW RD 7,5 kW</t>
  </si>
  <si>
    <t>Siemens O5R40 mit Flansch  0,37kW;  0,21U/min</t>
  </si>
  <si>
    <t>Sensor Type CM 10000kg</t>
  </si>
  <si>
    <t>Wiegecomputer G420/24 V</t>
  </si>
  <si>
    <t xml:space="preserve">Siemens O5R 45 mit Flansch  0,37kW;  0,12U/min    </t>
  </si>
  <si>
    <t>Kegelradgetriebemotor KA87/T R57 DRN80M4/TF (mit Getriebe)</t>
  </si>
  <si>
    <t>EPDM Dichtung für Mannloch DN 500 ( Ø 632 / Ø 512)</t>
  </si>
  <si>
    <t>Laser-Füllstandsschalter O1D100</t>
  </si>
  <si>
    <t>Laser-Distanzsensor O5D100</t>
  </si>
  <si>
    <t>Laser-Distanzsensor O1D105</t>
  </si>
  <si>
    <t>Druckschalter PF2954</t>
  </si>
  <si>
    <t>Näherungsschalter IG5398</t>
  </si>
  <si>
    <t>Näherungsschalter IG5401</t>
  </si>
  <si>
    <t>Näherungsschalter IGM207</t>
  </si>
  <si>
    <t>Flanschlager UELFC 210</t>
  </si>
  <si>
    <t>Stehlager UELP 210</t>
  </si>
  <si>
    <t>Seilzugnotschalter ZQ 900-22N</t>
  </si>
  <si>
    <t>Schieflaufschalter MV10H 330-11Y-M20-1348</t>
  </si>
  <si>
    <t>Keilriemenscheibe</t>
  </si>
  <si>
    <t>Drive (Siemens/Flender): Reductor 22 kW</t>
  </si>
  <si>
    <t>Running wheels (MFE): Wheels Ø 700 x 200 mm</t>
  </si>
  <si>
    <t>Running wheels (Ringfeder): Clamping bush Ø 100 x Ø 145</t>
  </si>
  <si>
    <t>Axial wheels (MFE): Bearing-mounted wheel Ø 300 x 80</t>
  </si>
  <si>
    <t>Siebbelege 4 Stück je Siebbeschlag</t>
  </si>
  <si>
    <t>Siebbelege, Loch 40 mm, 1e Sektion, 4 Stück je Siebbeschlag - ohne Wickelschutz</t>
  </si>
  <si>
    <t>Siebbelege, loch 40 mm,  4 Stück je Siebbeschlag - ohne Wickelschutz</t>
  </si>
  <si>
    <t>Siebbelege, Loch 40 / 250 mm, 4 Stück je Siebbeschlag - mit Wickelschutz</t>
  </si>
  <si>
    <t>Siebbelege, Loch 250 mm,  4 Stück je Siebbeschlag - mit Wickelschutz</t>
  </si>
  <si>
    <t>Siebbelege, Loch 90 mm,  1e Sektion, 4 Stück je Siebbeschlag - mit Wickelschutz</t>
  </si>
  <si>
    <t>Siebbelege, Loch 90 mm, 4 Stück je Siebbeschlag - mit Wickelschutz</t>
  </si>
  <si>
    <t>Siebbelege, Loch 90 / 250 mm, 4 Stück je Siebbeschlag - mit Wickelschutz</t>
  </si>
  <si>
    <t>pneum. Drehantrieb für KH einfach wirkend DN50 PO-NC-UT17-4 14mm</t>
  </si>
  <si>
    <t>Asynchrone-Drehstrommotor 15 kW mit Bremse</t>
  </si>
  <si>
    <t>Asynchrone-Drehstrommotor 11 kW mit Bremse</t>
  </si>
  <si>
    <t>Sicherheitsschalter Schmersal CSS 8-180-2P+D-E-LST</t>
  </si>
  <si>
    <t>Ventilator Gebhardt/Nicotra Typ RLM E6-5663-BE-VP-L</t>
  </si>
  <si>
    <t>Frequenzumrichtung DANFOSS/FU-102P7K5T4-400V-IP20</t>
  </si>
  <si>
    <t>Taschenfilter TP4 592x592x360 mm</t>
  </si>
  <si>
    <t>Taschenfilter TP4 592x287x360 mm</t>
  </si>
  <si>
    <t>Frequenzumrichtung DANFOSS/FU-102P5K5T4-400V-IP20</t>
  </si>
  <si>
    <t>Stellantrieb STV-ER100-90B-G00 / Fa. Bar</t>
  </si>
  <si>
    <t>Stellantrieb STV-VS300-90B-G00 / Fa. bar</t>
  </si>
  <si>
    <t>Stellantrieb GM24G-T / Fa. Belimo</t>
  </si>
  <si>
    <t>Megi-Puffer D 100 H 60 M16, 781 114 (Berliner Luft)</t>
  </si>
  <si>
    <t>SCHNECKENGETRIEBEMOTOR SF 87 DRE LC4 
3,0 kW, 1455/18 U/min.; 230/400 V; IP 55, Bauform M1B (Industrie Service)</t>
  </si>
  <si>
    <t>DS-Motor 250 M4, 55,0 [KW],  1479 [1/min], IE2</t>
  </si>
  <si>
    <t>SCHNECKENGETRIEBEMOTOR SF 87 DRE LC4 
3,0 kW, 1455/18 U/min.; 230/400 V; IP 55, Bauform M1B</t>
  </si>
  <si>
    <t>Pendelrollenlager 22316 CAK W33</t>
  </si>
  <si>
    <t xml:space="preserve"> Verschluss-Spanner GN 851-700-T</t>
  </si>
  <si>
    <t>Stirnradgetriebemotor SEW Typ R147 DRN160M4/TF/V/DH</t>
  </si>
  <si>
    <t>Kettenrad 28B-3 Z 17</t>
  </si>
  <si>
    <t>Rollenkette 28B-3, 1.700 mm lang</t>
  </si>
  <si>
    <t>Stehlagergehäuse SN226</t>
  </si>
  <si>
    <t>Pendelrollenlager 23226 CAW33</t>
  </si>
  <si>
    <t>Magnetventil, Fabrikat Bürkert, Typ 6519</t>
  </si>
  <si>
    <t>Befestigunsstift Maxi</t>
  </si>
  <si>
    <t>Klemmleiste HDPE</t>
  </si>
  <si>
    <t>Klemmkeil HDPE</t>
  </si>
  <si>
    <t>Düse "spray" 50 1,5 bar</t>
  </si>
  <si>
    <t>Unwuchtmotor SU 6-1400 (17) 400/50 m. Kaltl.</t>
  </si>
  <si>
    <t>Federschutz Grösse 2</t>
  </si>
  <si>
    <t>Gummipuffer D200xH200x45</t>
  </si>
  <si>
    <t>Bremsgerät SBB 15-(40) 380-430V - 50/60Hz</t>
  </si>
  <si>
    <t>Stirnradgetriebemotor</t>
  </si>
  <si>
    <t>Flanschlager 3-Loch ohne Deckel</t>
  </si>
  <si>
    <t>Kegelradgetriebemotor</t>
  </si>
  <si>
    <t>Flanschlager 4-Loch mit Deckel</t>
  </si>
  <si>
    <t>Flanschlager 4-Loch ohne Deckel</t>
  </si>
  <si>
    <t>Flachgetriebemotor</t>
  </si>
  <si>
    <t>RCJ 100 Flanschlager</t>
  </si>
  <si>
    <t>Sicherheitsschalter AZ16ZVRK-M20 (Tür)</t>
  </si>
  <si>
    <t>Näherungsschalter IG5954</t>
  </si>
  <si>
    <t>Notschalter M22-PV/KC02/IY</t>
  </si>
  <si>
    <t>Näherungsschalter IGS206</t>
  </si>
  <si>
    <t>Getriebemotor KA47 DRE90L4 1,5kW</t>
  </si>
  <si>
    <t>Getriebemotor KA57 DRE132S4 4kW</t>
  </si>
  <si>
    <t>Sicherheitsmodul UE410-MU3T0</t>
  </si>
  <si>
    <t>Sicherheitsmodul UE410-8DI3</t>
  </si>
  <si>
    <t>Sicherheitsschalter RE13-SAC</t>
  </si>
  <si>
    <t>Schieflaufschalter UV.432Y-M20</t>
  </si>
  <si>
    <t xml:space="preserve">Getriebemotor KA67 DRE100LC4 3kW </t>
  </si>
  <si>
    <t xml:space="preserve">Getriebemotor KA77 DRE132S4 4kW </t>
  </si>
  <si>
    <t xml:space="preserve">Getriebemotor KA67 DRE132S4 4kW </t>
  </si>
  <si>
    <t xml:space="preserve">Getriebemotor KA77 DRE132S4 4kW  </t>
  </si>
  <si>
    <t xml:space="preserve">Getriebemotor KA77 DRE132M4 5,5kW  </t>
  </si>
  <si>
    <t xml:space="preserve">Getriebemotor KA67 DRE100LC4 3kW  </t>
  </si>
  <si>
    <t xml:space="preserve">Getriebemotor KA67 DRE132S4 4kW  </t>
  </si>
  <si>
    <t xml:space="preserve">Getriebemotor FA47 DRS71S4 0,37kW </t>
  </si>
  <si>
    <t xml:space="preserve">Getriebemotor FA37 DRS71S4 0,37kW  </t>
  </si>
  <si>
    <t xml:space="preserve">Getriebemotor KA77 DRN132L4 9,2kW  </t>
  </si>
  <si>
    <t xml:space="preserve">Getriebemotor KA77 DRN132M4 7,5kW  </t>
  </si>
  <si>
    <t xml:space="preserve">Getriebemotor KA67 DRE132M4 5,5kW  </t>
  </si>
  <si>
    <t>Riemen Keilriemen l=2432 (800er) "GENERATION KEILRIEMEN"</t>
  </si>
  <si>
    <t>Elektromotor</t>
  </si>
  <si>
    <t>Schwingungsdämpfer</t>
  </si>
  <si>
    <t>Nihalni valjčni ležaj 24040 CAW33</t>
  </si>
  <si>
    <t>Električni motor 110 kW, 2985 min-1</t>
  </si>
  <si>
    <t>Električni motor 75 kW, 1480 min-1</t>
  </si>
  <si>
    <t>Električni motor 55 kW, 1480 min-1</t>
  </si>
  <si>
    <t>Električni motor 45 kW, 1475 min-1</t>
  </si>
  <si>
    <t>Električni motor 90 kW, 988 min-1</t>
  </si>
  <si>
    <t>Ultrazvočni senzor Pepperl+Fuchs UB2000-30GM-E5-V15</t>
  </si>
  <si>
    <t>Ultrazvočni senzor Pepperl+Fuchs 3RG6233-3AB00-PF</t>
  </si>
  <si>
    <t>SK 9012.1 – 71S/4 BRE AZBD</t>
  </si>
  <si>
    <t>SK 9012.1 – 71S/4 BRE AZD</t>
  </si>
  <si>
    <t>SK 9012.1 – 71S/4 BRE AZDB</t>
  </si>
  <si>
    <t>SK 9016.1 – 100AH/4 AZDB</t>
  </si>
  <si>
    <t>SK 9016.1 – 100AH/4 BRE AZDB</t>
  </si>
  <si>
    <t>SK 9016.1 – 100LH/4 BRE AZDB</t>
  </si>
  <si>
    <t>SK 9016.1 – 90LH/4 AZDB</t>
  </si>
  <si>
    <t>SK 9016.1 – 90LH/4 BRE AZDB</t>
  </si>
  <si>
    <t>SK 9022.1 – 100AH/4 AZDB</t>
  </si>
  <si>
    <t>SK 9022.1 – 100AH/4 BRE AZDB</t>
  </si>
  <si>
    <t>SK 9022.1 – 100AP/4 BRE TF AZDB</t>
  </si>
  <si>
    <t>SK 9022.1 – 100LH/4 AZDB</t>
  </si>
  <si>
    <t>SK 9022.1 – 100LH/4 BRE AZDB</t>
  </si>
  <si>
    <t>SK 9022.1 – 112MH/4 BRE AZDB</t>
  </si>
  <si>
    <t>SK 9022.1 – 90LH/4 BRE AZDB</t>
  </si>
  <si>
    <t>SK 9032.1 – 100AH/4 AZDB</t>
  </si>
  <si>
    <t>SK 9032.1 – 100AH/4 BRE AZDB</t>
  </si>
  <si>
    <t>SK 9032.1 – 100LA/4 BRE AZDB</t>
  </si>
  <si>
    <t>SK 9032.1 – 100LH/4 TF AZDB</t>
  </si>
  <si>
    <t>SK 9032.1 – 112MH/4 AZDB</t>
  </si>
  <si>
    <t>SK 9032.1 – 112MH/4 BRE AZDB</t>
  </si>
  <si>
    <t>SK 9032.1 – 112MH/4 TR BRE TF AZDB</t>
  </si>
  <si>
    <t>SK 9032.1 – 132 SH/4 BRE TF AZDB</t>
  </si>
  <si>
    <t>SK 9032.1 – 132M/4 AZDB</t>
  </si>
  <si>
    <t>SK 9032.1 – 132MH/4 BRE AZDB</t>
  </si>
  <si>
    <t>SK 9032.1 -–132MP/4 BRE TF AZDB</t>
  </si>
  <si>
    <t>SK 9032.1 – 132MP/4 BRE TF AZDB</t>
  </si>
  <si>
    <t>SK 9032.1 – 132MP/4 TF AZDB</t>
  </si>
  <si>
    <t>SK 9032.1 – 132SH/4 BRE AZDB</t>
  </si>
  <si>
    <t>SK 9032.1 – 132SH/4 F TF AZDB</t>
  </si>
  <si>
    <t>SK 9032.1 – 132SH/4-2 F TF AZDB</t>
  </si>
  <si>
    <t>SK 9042.1 – 112MH/4 TF AZDB</t>
  </si>
  <si>
    <t>SK 9042.1 – 132MP/4 BRE TF AZDB</t>
  </si>
  <si>
    <t>SK 9042.1 – 132SH/4 AZDB</t>
  </si>
  <si>
    <t>SK 9042.1 – 132SH/4 BRE AZDB</t>
  </si>
  <si>
    <t>SK 9042.1 – 160LP/4 BRE TF AZDB</t>
  </si>
  <si>
    <t>SK 9042.1 – 160MP/4 BRE TF AZDB</t>
  </si>
  <si>
    <t>SK92372 – 80SH/4 ADB</t>
  </si>
  <si>
    <t>SK 9042.1 – 160MP/4 TF AZDB</t>
  </si>
  <si>
    <t>SK 9042.1 – 160SP/4 AZDB TF</t>
  </si>
  <si>
    <t>SK 9052.1 – 160LP/4 BRE TF AZDB</t>
  </si>
  <si>
    <t>SK 9052.1 – 132M/4 BRE AZDB</t>
  </si>
  <si>
    <t>SK 9052.1 – 132MP/4 BRE TF AZDB</t>
  </si>
  <si>
    <t>SK 9072.1 – 160MP/4 BRE AZDB</t>
  </si>
  <si>
    <t>SK92372 – 80SH/4 AZDB</t>
  </si>
  <si>
    <t>Filtrski nastavek za Öwamat 14</t>
  </si>
  <si>
    <t>Servisna enota Bekomat 31 U</t>
  </si>
  <si>
    <t>Servisna enota Bekomat 32 U</t>
  </si>
  <si>
    <t>Servisni paket "C" za L07-11 (oljni in zračni filter)</t>
  </si>
  <si>
    <t>Element za odstranjevanje olja iz zraka</t>
  </si>
  <si>
    <t>Nastavek za klinasti jermen za L11-10 V2 (1set=2kos)</t>
  </si>
  <si>
    <t>Filtrirna koprena za dovajanje zraka za L07 -11</t>
  </si>
  <si>
    <t>Filtrirna koprena električne omarice za L55 RS in L75RS</t>
  </si>
  <si>
    <t>Filtrirna koprena za dovajanje zraka za L55 RS in L75RS (L966 × H1020 × B 20 mm)</t>
  </si>
  <si>
    <t>Servisni paket "C" za L55 RS in L75RS</t>
  </si>
  <si>
    <t>Servisni paket d za L55 RS in L75RS</t>
  </si>
  <si>
    <t xml:space="preserve"> Servisni komplet za K-MT 95</t>
  </si>
  <si>
    <t xml:space="preserve"> Servisni komplet za K-MT 8</t>
  </si>
  <si>
    <t>Komplet zamenljivih filtrov za ECOSEP S15 (S2-S8?)</t>
  </si>
  <si>
    <t>Olje za kompresor za L55RS+L75RS+L11-10</t>
  </si>
  <si>
    <t>Kroglični ležaj 6005-2RSR (osovina, povezovalnik)
Kroglični ležaj 6005-2RSR (sledilni valj, sulice)</t>
  </si>
  <si>
    <t>Prirobnični ležaj ASFB 206 D1</t>
  </si>
  <si>
    <t>Kroglični ležaj 62200-2RS</t>
  </si>
  <si>
    <t>Povratni filter MF7501A10</t>
  </si>
  <si>
    <t>Filterski element CS 150 SpinOn- 6μm</t>
  </si>
  <si>
    <t>Črpalka PFEX2-52090/51150/3DU 55kW</t>
  </si>
  <si>
    <t>4/3 potni ventil NG 6 24V</t>
  </si>
  <si>
    <t>4/3potni ventil NG 6 24V</t>
  </si>
  <si>
    <t>Povratni dušilni ventil</t>
  </si>
  <si>
    <t>Povratniventil, z možnostjo odklopa, NG6</t>
  </si>
  <si>
    <t>4/3potni ventil NG 10 24V</t>
  </si>
  <si>
    <t>Povratni ventil, z možnostjo odklopa, NG10</t>
  </si>
  <si>
    <t>Gumijasto tesnilo, spodnje</t>
  </si>
  <si>
    <t>Gumijasto tesnilo</t>
  </si>
  <si>
    <t>Plošča ločevalnika prahu</t>
  </si>
  <si>
    <t>Gumijasti stranski blažilnik</t>
  </si>
  <si>
    <t>Gumijasti notranji blažilni pokrov 2000 × 300</t>
  </si>
  <si>
    <t>Osna gred, premer 60 mm, komplet</t>
  </si>
  <si>
    <t>Verižnik 103, os</t>
  </si>
  <si>
    <t>Mobilna gonila os, 60 mm, z blažilnikom</t>
  </si>
  <si>
    <t>Vodilo transportnega traku, d = 2780</t>
  </si>
  <si>
    <t>Vodilo transportnega traku, d = 2665</t>
  </si>
  <si>
    <t>Vodilo 2950 z blažilnikom</t>
  </si>
  <si>
    <t>Vodilo 595 z blažilnikom</t>
  </si>
  <si>
    <t>Gonilo transportnega traku s podajalnikom T-profila 1075 cc</t>
  </si>
  <si>
    <t>T-profil transportnega traku</t>
  </si>
  <si>
    <t>Element Kohlswa 103, lakiran</t>
  </si>
  <si>
    <t>Vodilo 500 z malo oblogo</t>
  </si>
  <si>
    <t>Vodilo z malo oblogo, transporter 12-25</t>
  </si>
  <si>
    <t>Os gredi z malo obdlogo</t>
  </si>
  <si>
    <t>Hidravlični osni škripec z malo obdlogo</t>
  </si>
  <si>
    <t>Stransko vodilo</t>
  </si>
  <si>
    <t>Plastično strgalo, hidravlični transporter</t>
  </si>
  <si>
    <t>Mala prekrivna obdloga</t>
  </si>
  <si>
    <t>Nosilni ležaj, Spheri cal, 1304</t>
  </si>
  <si>
    <t>Tesnilo igličnega ležaja 24 × 2 × 4</t>
  </si>
  <si>
    <t>Valj 300, velika verižna obdloga</t>
  </si>
  <si>
    <t>Jekleni valj 219 mm Transporter 12-25</t>
  </si>
  <si>
    <t>Nihalni ležaj Ge 40 E S-2RS</t>
  </si>
  <si>
    <t>Ekspanzijski sornik M40 B130 SP</t>
  </si>
  <si>
    <t>Podporna obloga kolesa 12-25</t>
  </si>
  <si>
    <t>Prekatno kolo, masivni najlon, 20 lukenj</t>
  </si>
  <si>
    <t>Moznik, prekatno kolo, 20 mm, odporen proti rjavenju</t>
  </si>
  <si>
    <t>Nosilna enota Y Fy 60 Tr</t>
  </si>
  <si>
    <t>Vodilo 650</t>
  </si>
  <si>
    <t>Velika obloga</t>
  </si>
  <si>
    <t>Vodilo koncev prekata</t>
  </si>
  <si>
    <t>Prilagodljiv konec prekata</t>
  </si>
  <si>
    <t>Obojka gredi, za konce prekata</t>
  </si>
  <si>
    <t>Gumijast nož</t>
  </si>
  <si>
    <t>Strgalo, desno</t>
  </si>
  <si>
    <t>Strgalo, levo</t>
  </si>
  <si>
    <t>Stransko vodilo, talno strgalo</t>
  </si>
  <si>
    <t>Vodilni valj, zavijalna enota</t>
  </si>
  <si>
    <t>Gumijast jermen 1400 × 2670 helikopter, zavijalna enota</t>
  </si>
  <si>
    <t>Zobnik 19k, plastični</t>
  </si>
  <si>
    <t>Zobnik 29k, plastični</t>
  </si>
  <si>
    <t>Tesnilni obroč (hidravlični ventil) tesnilni set</t>
  </si>
  <si>
    <t>Ležaj z ohišjem 306 UCP 210 fi50mm</t>
  </si>
  <si>
    <t xml:space="preserve">Pokrov stoječega ležajnega sklopa S 3030                     </t>
  </si>
  <si>
    <t xml:space="preserve">Nihalni valjčni ležaj 23030K             </t>
  </si>
  <si>
    <t>Vpenjalni tulec H3030</t>
  </si>
  <si>
    <t>Pogonski motor za stožčasti reduktor SK9032.1AZKSH-132 MH/4 TW RD 7,5 kW</t>
  </si>
  <si>
    <t>Siemens O5R40 s prirobnico 0,37 kW; 0,21 vrt/min</t>
  </si>
  <si>
    <t>Senzor tip CM 10000 kg</t>
  </si>
  <si>
    <t>Tehtalni računalnik G420/24 V</t>
  </si>
  <si>
    <t xml:space="preserve">Siemens O5R 45 s prirobnico 0,37 kW; 0,12 vrt/min    </t>
  </si>
  <si>
    <t>Pogonski motor s stožčastimi zobniki KA87/T R57 DRN80M4/TF- z reduktorjem</t>
  </si>
  <si>
    <t>Tesnilo EPDM za odprtino DN 500 ( Ø 632/Ø 512)</t>
  </si>
  <si>
    <t>Induktivni senzor vrtilne frekvence DI5020 (stara oznaka DI 5001)</t>
  </si>
  <si>
    <t>Induktivni senzor vrtilne frekvence DI6001</t>
  </si>
  <si>
    <t>Lasersko stikalo nivoja polnjenja O1D100</t>
  </si>
  <si>
    <t>Lasersko stikalo nivoja polnjenja O1D105</t>
  </si>
  <si>
    <t>Tlačno stikalo PF2954</t>
  </si>
  <si>
    <t>Pogon KA67 DRN132S4/RS/TF</t>
  </si>
  <si>
    <t>Prirobnični ležaj UELFC 210</t>
  </si>
  <si>
    <t>Stoječi ležaj UELP 210</t>
  </si>
  <si>
    <t>Zasilno potezno stikalo ZQ 900-22N SCHMERSAL</t>
  </si>
  <si>
    <t>Stikalo za delovanje v napačno smer 
MV10H 330-11Y-M20-1348</t>
  </si>
  <si>
    <t>Pogon KA67 DRN132S4/BE11HF/TF</t>
  </si>
  <si>
    <t>Pogon KA57 DRN112M4/TF</t>
  </si>
  <si>
    <t xml:space="preserve">Jermenica "GENERATION KEILRIEMEN" izvedba klinasti jermen SPA 180x3 2517 </t>
  </si>
  <si>
    <t>Pogon (Siemens/Flender): reduktor 22 kW</t>
  </si>
  <si>
    <t>Ležaji (SKF): ohišje ležaja</t>
  </si>
  <si>
    <t>Ležaji (SKF): ležaj</t>
  </si>
  <si>
    <t>Ležaji (SKF): adapterska puša</t>
  </si>
  <si>
    <t>Nosilna kolesa (MFE): kolesa Ø 700 × 200 mm</t>
  </si>
  <si>
    <t>Nosilna kolesa (vzmetni obroč): vpenjalni element Ø 100 × Ø 145</t>
  </si>
  <si>
    <t>Osna kolesa (MFE): kolesa na ležajih Ø 300 × 80 mm</t>
  </si>
  <si>
    <t>Pnevmatski vrtljivi pogon za KH z enostavnim delovanjem DN50 PO-NC-UT17-4 14 mm</t>
  </si>
  <si>
    <t>Asinhroni trifazni motor 15 kW z zavoro</t>
  </si>
  <si>
    <t>Asinhroni trifazni motor 11 kW z zavoro</t>
  </si>
  <si>
    <t>Ventilator Gebhardt/Nicotra tip RLM E6-5663-BE-VP-L</t>
  </si>
  <si>
    <t>Frekvenčni pretvornik DANFOSS/FU-102P7K5T4-400 V-IP20</t>
  </si>
  <si>
    <t>Vrečasti filter TP4 592 × 592 × 360 mm</t>
  </si>
  <si>
    <t>Vrečasti filter TP4 592 × 287 × 360 mm</t>
  </si>
  <si>
    <t>Frekvenčni pretvornik DANFOSS/FU-102P5K5T4-400 V-IP20</t>
  </si>
  <si>
    <t>Nastavitveni pogon STV-ER100-90B-G00/proizv. bar</t>
  </si>
  <si>
    <t>Nastavitveni pogon STV-VS300-90B-G00/proizv. bar</t>
  </si>
  <si>
    <t>Nastavitveni pogon GM24G-T / proizv. Belimo</t>
  </si>
  <si>
    <t>Megi blažilnik D 100 H 60 M16, 781 114 (Berliner Luft)</t>
  </si>
  <si>
    <t>POGONSKI MOTOR POLŽA SF 87 DRE LC4 
3,0 kW, 1455/18 vrt/min; 230/400 V; IP 55, izvedba M1B (Industrie Service)</t>
  </si>
  <si>
    <t>DS-Motor 250 M4 55,0 [KW] 1479 [1/min] 3x400 [V] 50[Hz] IP55 Bauform 1 Satz Kaltleiter, IE2</t>
  </si>
  <si>
    <t>MOTOR S POLŽASTIM GONILOM  SF 87 DRE LC4 3,0 kW, 1455/18 VRT./min.; 230/400 V; IP 55, izvedba M1B</t>
  </si>
  <si>
    <t xml:space="preserve">Sodčkasti ležaji 22316 CAK W33 </t>
  </si>
  <si>
    <t>Pogonski motor za čelni reduktor SEW tip R147 DRN160M4/TF/V/DH</t>
  </si>
  <si>
    <t>Verižnik 28B-3 Z 17</t>
  </si>
  <si>
    <t>Veriga 28B-3, 1.700 mm dolga</t>
  </si>
  <si>
    <t>Okrov stoječega ležajnega sklopa SN226</t>
  </si>
  <si>
    <t>Nihalni valjčni ležaj 23226 CAW33</t>
  </si>
  <si>
    <t>Magnetni ventil, izdelava Bürkert, tip 6519</t>
  </si>
  <si>
    <t>Pritrditveni zatič Maxi</t>
  </si>
  <si>
    <t>Vpenjalna letev HDPE</t>
  </si>
  <si>
    <t>Vpenjalni klin HDPE</t>
  </si>
  <si>
    <t>Razpršilna šoba 50 1,5 bar</t>
  </si>
  <si>
    <t>Ekscentrski motor SU 6-1400 (17) 400/50 s termistorji</t>
  </si>
  <si>
    <t>Vzmetna zaščita velikost 2</t>
  </si>
  <si>
    <t>Gumijasti odbojnik D200 × H200 × 45</t>
  </si>
  <si>
    <t>Zavorna naprava SBB 15-(40) 380–430 V – 50/60 Hz</t>
  </si>
  <si>
    <t>Varnostno stikalo AZ16ZVRK-M20 (vrata)</t>
  </si>
  <si>
    <t>Tipalo bližine IG5954</t>
  </si>
  <si>
    <t>Stikalo za izklop v sili M22-PV/KC02/IY</t>
  </si>
  <si>
    <t>Tipalo bližine IGS206</t>
  </si>
  <si>
    <t>Pogonski motor KA67 KA47 DRE90L4 1,5kW</t>
  </si>
  <si>
    <t>Varnostni modul UE410-MU3T0</t>
  </si>
  <si>
    <t>Varnostni modul UE410-8DI3</t>
  </si>
  <si>
    <t>Varnostno stikalo RE13-SAC</t>
  </si>
  <si>
    <t>Senzor odmika traku UV.432Y-M20</t>
  </si>
  <si>
    <t xml:space="preserve">Pogonjski sklop KA67 DRE100LC4 3kW </t>
  </si>
  <si>
    <t xml:space="preserve">Pogonski sklop KA77 DRE132S4 4kW </t>
  </si>
  <si>
    <t xml:space="preserve">Pogonski sklop KA67 DRE132S4 4kW </t>
  </si>
  <si>
    <t xml:space="preserve">Pogonski sklop KA77 DRE132M4 5,5kW  </t>
  </si>
  <si>
    <t xml:space="preserve">Pogonski sklop KA67 DRE100LC4 3kW  </t>
  </si>
  <si>
    <t xml:space="preserve">Pogonski sklop KA67 DRE132S4 4kW  </t>
  </si>
  <si>
    <t xml:space="preserve">Pogonski sklop FA47 DRS71S4 0,37kW </t>
  </si>
  <si>
    <t xml:space="preserve">Pogonski sklop FA37 DRS71S4 0,37kW  </t>
  </si>
  <si>
    <t xml:space="preserve">Pogonski sklop KA77 DRN132L4 9,2kW  </t>
  </si>
  <si>
    <t xml:space="preserve">Pogonski sklop KA77 DRN132M4 7,5kW  </t>
  </si>
  <si>
    <t xml:space="preserve">Pogonski sklop KA67 DRE132M4 5,5kW  </t>
  </si>
  <si>
    <t>Pogonski jermen 800 (dolžine 2432mm) "GENERATION KEILRIEMEN" izvedba klinasti jermen antistatični</t>
  </si>
  <si>
    <t>Električni motor</t>
  </si>
  <si>
    <t>Blažilnik vibracij</t>
  </si>
  <si>
    <t>set</t>
  </si>
  <si>
    <t>ltr</t>
  </si>
  <si>
    <t>24040 CAW33</t>
  </si>
  <si>
    <t>43603674</t>
  </si>
  <si>
    <t>43603675</t>
  </si>
  <si>
    <t>43603676</t>
  </si>
  <si>
    <t>43603677</t>
  </si>
  <si>
    <t>43603678</t>
  </si>
  <si>
    <t>UB2000-30GM-E5-V15</t>
  </si>
  <si>
    <t>3RG6233-3AB00-PF</t>
  </si>
  <si>
    <t>14V0994</t>
  </si>
  <si>
    <t>14V1013</t>
  </si>
  <si>
    <t>15V0233</t>
  </si>
  <si>
    <t>14V1005</t>
  </si>
  <si>
    <t>15V0289</t>
  </si>
  <si>
    <t>15V0298</t>
  </si>
  <si>
    <t>15V0271</t>
  </si>
  <si>
    <t>15V0272</t>
  </si>
  <si>
    <t>15V0273</t>
  </si>
  <si>
    <t>15V0062</t>
  </si>
  <si>
    <t>15V0279</t>
  </si>
  <si>
    <t>15V0287</t>
  </si>
  <si>
    <t>14V0971</t>
  </si>
  <si>
    <t>14V1010</t>
  </si>
  <si>
    <t>15V0270</t>
  </si>
  <si>
    <t>14V1001</t>
  </si>
  <si>
    <t>15V0057</t>
  </si>
  <si>
    <t>14V0747</t>
  </si>
  <si>
    <t>15V0060</t>
  </si>
  <si>
    <t>15V0296</t>
  </si>
  <si>
    <t>15V0280</t>
  </si>
  <si>
    <t>15V0285</t>
  </si>
  <si>
    <t>15V0284</t>
  </si>
  <si>
    <t>15V0291</t>
  </si>
  <si>
    <t>14V1012</t>
  </si>
  <si>
    <t>14V1021</t>
  </si>
  <si>
    <t>14V1018</t>
  </si>
  <si>
    <t>1V0299</t>
  </si>
  <si>
    <t>15V0275</t>
  </si>
  <si>
    <t>15V0283</t>
  </si>
  <si>
    <t>15V0064</t>
  </si>
  <si>
    <t>14V1194</t>
  </si>
  <si>
    <t>15V0286</t>
  </si>
  <si>
    <t>15V0059</t>
  </si>
  <si>
    <t>15V0063</t>
  </si>
  <si>
    <t>15V0268</t>
  </si>
  <si>
    <t>15V0294</t>
  </si>
  <si>
    <t>15V0288</t>
  </si>
  <si>
    <t>14V1000</t>
  </si>
  <si>
    <t>14V1003</t>
  </si>
  <si>
    <t>15V0282</t>
  </si>
  <si>
    <t>14V1009</t>
  </si>
  <si>
    <t>15V0292</t>
  </si>
  <si>
    <t>15V0266</t>
  </si>
  <si>
    <t>15V0278</t>
  </si>
  <si>
    <t>15V0281</t>
  </si>
  <si>
    <t>15V0379</t>
  </si>
  <si>
    <t>15V0302</t>
  </si>
  <si>
    <t>14V0998</t>
  </si>
  <si>
    <t>14V1015</t>
  </si>
  <si>
    <t>15V0295</t>
  </si>
  <si>
    <t>15V0058</t>
  </si>
  <si>
    <t>14V1019</t>
  </si>
  <si>
    <t>14V1004</t>
  </si>
  <si>
    <t>15V0274</t>
  </si>
  <si>
    <t>14V1011</t>
  </si>
  <si>
    <t>15V0065</t>
  </si>
  <si>
    <t>15V0277</t>
  </si>
  <si>
    <t>15V0290</t>
  </si>
  <si>
    <t>15V0269</t>
  </si>
  <si>
    <t>14V1022</t>
  </si>
  <si>
    <t>15V0267</t>
  </si>
  <si>
    <t>15V0276</t>
  </si>
  <si>
    <t>15V0265</t>
  </si>
  <si>
    <t>14V1016</t>
  </si>
  <si>
    <t>4010712</t>
  </si>
  <si>
    <t>4023607</t>
  </si>
  <si>
    <t>4023571</t>
  </si>
  <si>
    <t>CK 2076-1</t>
  </si>
  <si>
    <t>A10533574</t>
  </si>
  <si>
    <t>A11228674</t>
  </si>
  <si>
    <t>100002376</t>
  </si>
  <si>
    <t>ZS1054410</t>
  </si>
  <si>
    <t>100005684</t>
  </si>
  <si>
    <t>CK2175-1</t>
  </si>
  <si>
    <t>CK4175-2-RS</t>
  </si>
  <si>
    <t>SKK95/D2/12</t>
  </si>
  <si>
    <t>SKK8/D2/12</t>
  </si>
  <si>
    <t>SEPAKIT 12B</t>
  </si>
  <si>
    <t>XX470123185</t>
  </si>
  <si>
    <t>SCWO4000-1</t>
  </si>
  <si>
    <t>16-1002270</t>
  </si>
  <si>
    <t>16-1002277</t>
  </si>
  <si>
    <t>16-1002091</t>
  </si>
  <si>
    <t>16-1002273</t>
  </si>
  <si>
    <t>16-1000926</t>
  </si>
  <si>
    <t>16-1002251</t>
  </si>
  <si>
    <t>16-1000034</t>
  </si>
  <si>
    <t>16-1000036</t>
  </si>
  <si>
    <t>16-1000039</t>
  </si>
  <si>
    <t>16-1000032</t>
  </si>
  <si>
    <t>16-1000038</t>
  </si>
  <si>
    <t>16-1000033</t>
  </si>
  <si>
    <t>20401043</t>
  </si>
  <si>
    <t>20401299</t>
  </si>
  <si>
    <t>20402344</t>
  </si>
  <si>
    <t>20492692</t>
  </si>
  <si>
    <t>20402891</t>
  </si>
  <si>
    <t>20402794</t>
  </si>
  <si>
    <t>20402376</t>
  </si>
  <si>
    <t>20402387</t>
  </si>
  <si>
    <t>20402341</t>
  </si>
  <si>
    <t>20402346</t>
  </si>
  <si>
    <t>20402650</t>
  </si>
  <si>
    <t>20402868</t>
  </si>
  <si>
    <t>20402869</t>
  </si>
  <si>
    <t>20402913</t>
  </si>
  <si>
    <t>20402914</t>
  </si>
  <si>
    <t>20402330</t>
  </si>
  <si>
    <t>20402890</t>
  </si>
  <si>
    <t>20401077</t>
  </si>
  <si>
    <t>20201326</t>
  </si>
  <si>
    <t>20203503</t>
  </si>
  <si>
    <t>20203477</t>
  </si>
  <si>
    <t>20201524</t>
  </si>
  <si>
    <t>20203265</t>
  </si>
  <si>
    <t>20203317</t>
  </si>
  <si>
    <t>20202314</t>
  </si>
  <si>
    <t>20293240</t>
  </si>
  <si>
    <t>30-5002</t>
  </si>
  <si>
    <t>30-5056</t>
  </si>
  <si>
    <t>20201299</t>
  </si>
  <si>
    <t>20203480</t>
  </si>
  <si>
    <t>30-5024</t>
  </si>
  <si>
    <t>20291705</t>
  </si>
  <si>
    <t>16-5028</t>
  </si>
  <si>
    <t>16-5007</t>
  </si>
  <si>
    <t>20292338</t>
  </si>
  <si>
    <t>30-5011</t>
  </si>
  <si>
    <t>20201324</t>
  </si>
  <si>
    <t>20202253</t>
  </si>
  <si>
    <t>20202119</t>
  </si>
  <si>
    <t>20202247</t>
  </si>
  <si>
    <t>30-5016</t>
  </si>
  <si>
    <t>20201478</t>
  </si>
  <si>
    <t>20202507</t>
  </si>
  <si>
    <t>20202508</t>
  </si>
  <si>
    <t>20202506</t>
  </si>
  <si>
    <t>20201330</t>
  </si>
  <si>
    <t>20204090</t>
  </si>
  <si>
    <t>20291346</t>
  </si>
  <si>
    <t>20291345</t>
  </si>
  <si>
    <t>62-5005</t>
  </si>
  <si>
    <t>160000067</t>
  </si>
  <si>
    <t>160000286</t>
  </si>
  <si>
    <t>160000017</t>
  </si>
  <si>
    <t>200005332</t>
  </si>
  <si>
    <t>KA87/T R57 DRN80M4/TF</t>
  </si>
  <si>
    <t>Position Nr. 7.8 ; Zeichnung Nr. 11329-03</t>
  </si>
  <si>
    <t>IFM DI 5020</t>
  </si>
  <si>
    <t>-</t>
  </si>
  <si>
    <t>O1D100</t>
  </si>
  <si>
    <t>O5D100</t>
  </si>
  <si>
    <t>O1D105</t>
  </si>
  <si>
    <t>PF2954</t>
  </si>
  <si>
    <t xml:space="preserve"> IG5398</t>
  </si>
  <si>
    <t>IG5401</t>
  </si>
  <si>
    <t>IGM207</t>
  </si>
  <si>
    <t>4317A0442</t>
  </si>
  <si>
    <t>4301-0002</t>
  </si>
  <si>
    <t>4302-0001</t>
  </si>
  <si>
    <t>4417-0007</t>
  </si>
  <si>
    <t>4418-0001</t>
  </si>
  <si>
    <t>4317A0441</t>
  </si>
  <si>
    <t>4317A0443</t>
  </si>
  <si>
    <t>Westeria 815195</t>
  </si>
  <si>
    <t>FZAD108B/G180L4</t>
  </si>
  <si>
    <t>SNL 522-619</t>
  </si>
  <si>
    <t>22222 EK</t>
  </si>
  <si>
    <t>H322</t>
  </si>
  <si>
    <t>Vulcolan surface (VK90)</t>
  </si>
  <si>
    <t>RfN 7013.0 Torque 84 Nm</t>
  </si>
  <si>
    <t>101169553</t>
  </si>
  <si>
    <t>101179574</t>
  </si>
  <si>
    <t>50818</t>
  </si>
  <si>
    <t>14-1730-01-108</t>
  </si>
  <si>
    <t>14-1730-01-110</t>
  </si>
  <si>
    <t>14-1730-01-113</t>
  </si>
  <si>
    <t>14-1730-01-114</t>
  </si>
  <si>
    <t>14-1730-01-118</t>
  </si>
  <si>
    <t>14-1730-03-101</t>
  </si>
  <si>
    <t>14-1730-03-102</t>
  </si>
  <si>
    <t>14-1730-03-103</t>
  </si>
  <si>
    <t>14-1730-02-303</t>
  </si>
  <si>
    <t>14-1730-02-401</t>
  </si>
  <si>
    <t>14-1730_11-01-301</t>
  </si>
  <si>
    <t>14-1730_11-01-401</t>
  </si>
  <si>
    <t xml:space="preserve"> 14-1730_12-01-603</t>
  </si>
  <si>
    <t xml:space="preserve"> 14-1730_12-01-605</t>
  </si>
  <si>
    <t>E14-200-A/01</t>
  </si>
  <si>
    <t>E14-200-A/03</t>
  </si>
  <si>
    <t>E14-200-A/04</t>
  </si>
  <si>
    <t>E14-200-A/11</t>
  </si>
  <si>
    <t>E14-200-A/12</t>
  </si>
  <si>
    <t>M.132465</t>
  </si>
  <si>
    <t>SL-0002022</t>
  </si>
  <si>
    <t>959568776</t>
  </si>
  <si>
    <t>959568777</t>
  </si>
  <si>
    <t>959561678</t>
  </si>
  <si>
    <t>959560577</t>
  </si>
  <si>
    <t>900107202</t>
  </si>
  <si>
    <t>959568022</t>
  </si>
  <si>
    <t>959571791</t>
  </si>
  <si>
    <t>R97 DRN132M4/TF</t>
  </si>
  <si>
    <t>22213 KC3 W33</t>
  </si>
  <si>
    <t xml:space="preserve">KA97/T R57 DRN90L4/TF </t>
  </si>
  <si>
    <t>CM-UCF 216</t>
  </si>
  <si>
    <t>C-UCF 216</t>
  </si>
  <si>
    <t>R87 DRN132S4/TF</t>
  </si>
  <si>
    <t>22216 KC3 W33</t>
  </si>
  <si>
    <t>FA107 DRN132M4/TF</t>
  </si>
  <si>
    <t>INA GE100-KRR-B</t>
  </si>
  <si>
    <t>FA107 DRN160L4/TF</t>
  </si>
  <si>
    <t>CM-FWS 65K</t>
  </si>
  <si>
    <t>Finder 34.51.7024.0010</t>
  </si>
  <si>
    <t>815196</t>
  </si>
  <si>
    <t>Y21R 132 M8-4L</t>
  </si>
  <si>
    <t>R11</t>
  </si>
  <si>
    <t>W21O 71 K4</t>
  </si>
  <si>
    <t>YE1R 180 L4</t>
  </si>
  <si>
    <t>Y41R 160 M4</t>
  </si>
  <si>
    <t>Y21R 132 M4</t>
  </si>
  <si>
    <t>1LE1503</t>
  </si>
  <si>
    <t>YE2R 160 L4</t>
  </si>
  <si>
    <t>YE1R 132 S2</t>
  </si>
  <si>
    <t>YE1R 180 M4</t>
  </si>
  <si>
    <t>Y41R 180 L4</t>
  </si>
  <si>
    <t>WE1O 112 MZ4</t>
  </si>
  <si>
    <t>YE1R 200 L4</t>
  </si>
  <si>
    <t>tehnološka oznaka stroja</t>
  </si>
  <si>
    <t>531R11 - 18 
531R21 - 28 
630R31 - 38</t>
  </si>
  <si>
    <t>551V62, 551V64</t>
  </si>
  <si>
    <t>551V60, 551V66</t>
  </si>
  <si>
    <t>604V30</t>
  </si>
  <si>
    <t>604V43</t>
  </si>
  <si>
    <t>različne naprave</t>
  </si>
  <si>
    <t>421H67</t>
  </si>
  <si>
    <t>421H68</t>
  </si>
  <si>
    <t>424H95</t>
  </si>
  <si>
    <t>424H98</t>
  </si>
  <si>
    <t>421H71</t>
  </si>
  <si>
    <t>424H19</t>
  </si>
  <si>
    <t>421H60</t>
  </si>
  <si>
    <t>422H38</t>
  </si>
  <si>
    <t>424H33</t>
  </si>
  <si>
    <t>421H66</t>
  </si>
  <si>
    <t>421H70</t>
  </si>
  <si>
    <t>424H42</t>
  </si>
  <si>
    <t>422H43</t>
  </si>
  <si>
    <t>424H14</t>
  </si>
  <si>
    <t>422H35</t>
  </si>
  <si>
    <t>423H40</t>
  </si>
  <si>
    <t>421H65</t>
  </si>
  <si>
    <t>421H83</t>
  </si>
  <si>
    <t>424H46</t>
  </si>
  <si>
    <t>421H35</t>
  </si>
  <si>
    <t>424H86</t>
  </si>
  <si>
    <t>424H92</t>
  </si>
  <si>
    <t>422H50</t>
  </si>
  <si>
    <t>424H12</t>
  </si>
  <si>
    <t>424H21</t>
  </si>
  <si>
    <t>424H11</t>
  </si>
  <si>
    <t>424H60</t>
  </si>
  <si>
    <t>424H49</t>
  </si>
  <si>
    <t>424H94</t>
  </si>
  <si>
    <t>424H80</t>
  </si>
  <si>
    <t>424H97</t>
  </si>
  <si>
    <t>421H88</t>
  </si>
  <si>
    <t>423H30</t>
  </si>
  <si>
    <t>424H74</t>
  </si>
  <si>
    <t>424H83</t>
  </si>
  <si>
    <t>424H13</t>
  </si>
  <si>
    <t>424H58</t>
  </si>
  <si>
    <t>424H43</t>
  </si>
  <si>
    <t>421H52</t>
  </si>
  <si>
    <t>424H87</t>
  </si>
  <si>
    <t>424H30</t>
  </si>
  <si>
    <t>421H80</t>
  </si>
  <si>
    <t>421H90</t>
  </si>
  <si>
    <t>423H28</t>
  </si>
  <si>
    <t>423H35</t>
  </si>
  <si>
    <t>424H66</t>
  </si>
  <si>
    <t xml:space="preserve">421H36 </t>
  </si>
  <si>
    <t>422H40</t>
  </si>
  <si>
    <t>423H25</t>
  </si>
  <si>
    <t>423H26</t>
  </si>
  <si>
    <t>421H53</t>
  </si>
  <si>
    <t>421H47</t>
  </si>
  <si>
    <t>424H22</t>
  </si>
  <si>
    <t>424H90</t>
  </si>
  <si>
    <t>424H47</t>
  </si>
  <si>
    <t>424H93</t>
  </si>
  <si>
    <t>421H95</t>
  </si>
  <si>
    <t>424H50</t>
  </si>
  <si>
    <t>421H87</t>
  </si>
  <si>
    <t>424H15</t>
  </si>
  <si>
    <t>424H77</t>
  </si>
  <si>
    <t>422H36</t>
  </si>
  <si>
    <t>424H36</t>
  </si>
  <si>
    <t>421H61</t>
  </si>
  <si>
    <t>421H77</t>
  </si>
  <si>
    <t>421H43</t>
  </si>
  <si>
    <t>422H25</t>
  </si>
  <si>
    <t>421H25</t>
  </si>
  <si>
    <t>424H28</t>
  </si>
  <si>
    <t>421H36</t>
  </si>
  <si>
    <t>424H19, 424H20</t>
  </si>
  <si>
    <t>424H11, 424H21, 424H60</t>
  </si>
  <si>
    <t>40203AA02</t>
  </si>
  <si>
    <t>50204AA02</t>
  </si>
  <si>
    <t>502V80</t>
  </si>
  <si>
    <t>502V90 
402V10</t>
  </si>
  <si>
    <t>402F12</t>
  </si>
  <si>
    <t>502F92</t>
  </si>
  <si>
    <t>502F94</t>
  </si>
  <si>
    <t xml:space="preserve">502V80 
502V90 
402V10 </t>
  </si>
  <si>
    <t>424A29</t>
  </si>
  <si>
    <t>407A10</t>
  </si>
  <si>
    <t>526B10</t>
  </si>
  <si>
    <t>650B50</t>
  </si>
  <si>
    <t>625B50</t>
  </si>
  <si>
    <t>421F55</t>
  </si>
  <si>
    <t xml:space="preserve">541B35 
541B34 
541B42 
640B42 </t>
  </si>
  <si>
    <t>424H27</t>
  </si>
  <si>
    <t>424H72</t>
  </si>
  <si>
    <t>424H81</t>
  </si>
  <si>
    <t>424H17</t>
  </si>
  <si>
    <t>421F30</t>
  </si>
  <si>
    <t>422F30</t>
  </si>
  <si>
    <t>423Z10</t>
  </si>
  <si>
    <t>424F23</t>
  </si>
  <si>
    <t xml:space="preserve">404V21 </t>
  </si>
  <si>
    <t>404X25</t>
  </si>
  <si>
    <t>424B10</t>
  </si>
  <si>
    <t>541F41 640F40</t>
  </si>
  <si>
    <t>541F41 640F41</t>
  </si>
  <si>
    <t>670A30</t>
  </si>
  <si>
    <t>421B10</t>
  </si>
  <si>
    <t>424F32</t>
  </si>
  <si>
    <t>424H32</t>
  </si>
  <si>
    <t>424F31</t>
  </si>
  <si>
    <t>620H47</t>
  </si>
  <si>
    <t>526H15</t>
  </si>
  <si>
    <t>620H40</t>
  </si>
  <si>
    <t>620H15</t>
  </si>
  <si>
    <t>650H55</t>
  </si>
  <si>
    <t>650H04</t>
  </si>
  <si>
    <t>650H06</t>
  </si>
  <si>
    <t>620H45</t>
  </si>
  <si>
    <t>551H01</t>
  </si>
  <si>
    <t>620H16</t>
  </si>
  <si>
    <t>620H34</t>
  </si>
  <si>
    <t>650H30</t>
  </si>
  <si>
    <t>650H02</t>
  </si>
  <si>
    <t>620H46</t>
  </si>
  <si>
    <t>650H31</t>
  </si>
  <si>
    <t>424H51</t>
  </si>
  <si>
    <t>404V01</t>
  </si>
  <si>
    <t>404V24-25</t>
  </si>
  <si>
    <t>404V10</t>
  </si>
  <si>
    <t>404V11</t>
  </si>
  <si>
    <t>404V14</t>
  </si>
  <si>
    <t>404V16</t>
  </si>
  <si>
    <t>404V17</t>
  </si>
  <si>
    <t>404V19</t>
  </si>
  <si>
    <t>404V20</t>
  </si>
  <si>
    <t>404V22</t>
  </si>
  <si>
    <t>604V25</t>
  </si>
  <si>
    <t>604V87-90</t>
  </si>
  <si>
    <t>odpraševanje</t>
  </si>
  <si>
    <t>427T10</t>
  </si>
  <si>
    <t xml:space="preserve">421F97 
424F37 </t>
  </si>
  <si>
    <t>Dobavitelj stroja oz. dela</t>
  </si>
  <si>
    <t>Koda rezervnega dela oz. dobavitelja</t>
  </si>
  <si>
    <t>551V60, 551V66,
551V62, 551V64,</t>
  </si>
  <si>
    <t>604V40, 650V11</t>
  </si>
  <si>
    <t>604V80, 604V82, 604V83, 604V81</t>
  </si>
  <si>
    <t>IFM DI6001</t>
  </si>
  <si>
    <t>Barradas GmbH</t>
  </si>
  <si>
    <t>Distančni obroč: 300x82,37x240</t>
  </si>
  <si>
    <t>Distančni obroč: 300x55,17x240</t>
  </si>
  <si>
    <t>Distančni obroč: 300x58,30x240</t>
  </si>
  <si>
    <t>Stranski trgalni nož:532,8x82,97x240</t>
  </si>
  <si>
    <t>Trgalni nož:545x58x240</t>
  </si>
  <si>
    <t>Ležaj sodčkasti  24044 CC/W33</t>
  </si>
  <si>
    <t>Robalon V14-200-B/13</t>
  </si>
  <si>
    <t>Robalon V14-200-B/14</t>
  </si>
  <si>
    <t>VG 28B-3 S</t>
  </si>
  <si>
    <t>Schmutz + Hartmann AG</t>
  </si>
  <si>
    <t>Schmutz + Hartman</t>
  </si>
  <si>
    <t xml:space="preserve"> FEL 500 KPL</t>
  </si>
  <si>
    <t>POLIMAX 2EO16G MAT 1600X2235MM HAV_0102</t>
  </si>
  <si>
    <t>KOS</t>
  </si>
  <si>
    <t xml:space="preserve">POLIMAX 2EO16G MAT 1600X2235MM </t>
  </si>
  <si>
    <t>MOVING FLOOR COVER LEFT HARTNER</t>
  </si>
  <si>
    <t>MOVING FLOOR COVER RIGHT HARTNER</t>
  </si>
  <si>
    <t>MOVING FLOOR COVER SHEET HARTNER</t>
  </si>
  <si>
    <t>INTERNAL MATERIAL GUIDE LINE HARTNER</t>
  </si>
  <si>
    <t>FLOOR METAL SHEET 03 HARTNER</t>
  </si>
  <si>
    <t>FLOOR METAL SHEET 02 HARTNER</t>
  </si>
  <si>
    <t>CHAIN COVER LEFT HARTNER</t>
  </si>
  <si>
    <t>CHAIN COVER RIGHT HARTNER</t>
  </si>
  <si>
    <t>ZAŠČITNA PLOŠČA ZALOGOVNIK HARTNER</t>
  </si>
  <si>
    <t>Valj za transportni trak 421H35</t>
  </si>
  <si>
    <t>VLEČNI VALJ 324-50-1000 40-146</t>
  </si>
  <si>
    <t>VALJ NAPENJALNI 324-800 R BLU_0703</t>
  </si>
  <si>
    <t>VALJ 324-50-1000 40-175 BLU_0114</t>
  </si>
  <si>
    <t>Ležaj z ležajnim ohišjem</t>
  </si>
  <si>
    <t>m3</t>
  </si>
  <si>
    <t>Filing material</t>
  </si>
  <si>
    <t>Polnilni material za razžvepljevanje</t>
  </si>
  <si>
    <t>Light grid for stacking the filter material</t>
  </si>
  <si>
    <t>m2</t>
  </si>
  <si>
    <t>Vmesne nosilne plošče za filterski material</t>
  </si>
  <si>
    <t xml:space="preserve">Obnova gredi za MTB </t>
  </si>
  <si>
    <t>Fastrommel unversal 3500</t>
  </si>
  <si>
    <t>Raißer universal links/rechts</t>
  </si>
  <si>
    <t>604V80</t>
  </si>
  <si>
    <t>Rotor ventilatorja 604V60</t>
  </si>
  <si>
    <t>Difuzor za ventilator 604V60</t>
  </si>
  <si>
    <t>Fiksirni obroč za FRM 120/10 za ležajno ohišje</t>
  </si>
  <si>
    <t>Ležaj</t>
  </si>
  <si>
    <t>Mala obloga, 01</t>
  </si>
  <si>
    <t>Povezovalni člen za verigo 24B1 z odprtinama za vijačenje</t>
  </si>
  <si>
    <t>Verižnik 24 B1-1, 1/2, Z12 ø50mm</t>
  </si>
  <si>
    <t>Verižnik Z12 vključno z ležajem</t>
  </si>
  <si>
    <t>Senzor magnetni ASV4D2M8</t>
  </si>
  <si>
    <t>Elastična sklopka 7200Nm Bowex 100</t>
  </si>
  <si>
    <t xml:space="preserve">Verižnik 24 B1-1 </t>
  </si>
  <si>
    <t>Induktive Drehzahlwächter DI5020 (bisher DI5001)</t>
  </si>
  <si>
    <t>Induktive Drehzahlwächter DI6001</t>
  </si>
  <si>
    <t>Laserski merilnik razdalje O5D100</t>
  </si>
  <si>
    <t>Senzor bližine IG5398</t>
  </si>
  <si>
    <t>Senzor bližine IG5401</t>
  </si>
  <si>
    <t>Senzor bližine IGM207</t>
  </si>
  <si>
    <t>Bearings (SKF): Bearing house</t>
  </si>
  <si>
    <t>Bearings (SKF): Bearing</t>
  </si>
  <si>
    <t>Bearings (SKF): Adapter sleeve</t>
  </si>
  <si>
    <t>Varnostno stikalo Schmersal CSS 8-180-2P+D-E-LST</t>
  </si>
  <si>
    <t xml:space="preserve">Belt  POLIMAX 2EO16G MAT 1600X2235MM </t>
  </si>
  <si>
    <t xml:space="preserve">Mreža luknja110 mm, 4 kosi </t>
  </si>
  <si>
    <t>Mreža luknja 40 mm, del 1e, 4 kosi brez zaščite proti navijanju</t>
  </si>
  <si>
    <t>Mreža luknja 40 mm,  4 kosi brez zaščite proti navijanju</t>
  </si>
  <si>
    <t>Mreža luknja 40 / 250 mm, 4 kosi z zaščito proti navijanju</t>
  </si>
  <si>
    <t>Mreža luknja 250 mm,  4 kosi z zaščito proti navijanju</t>
  </si>
  <si>
    <t>Mreža luknja 90 mm, del 1e, 4 kosi z zaščito proti navijanju</t>
  </si>
  <si>
    <t>Mreža luknja 90 mm, 4 kosi z zaščito proti navijanju</t>
  </si>
  <si>
    <t>Mreža luknja 90 / 250 mm, 4 kosi z zaščito proti navijanju</t>
  </si>
  <si>
    <t>Wear plates Robalon V14-200-B/13</t>
  </si>
  <si>
    <t>Wear plates Robalon V14-200-B/14</t>
  </si>
  <si>
    <t>Pogon z motorjem</t>
  </si>
  <si>
    <t>Ležaj brez pokrova</t>
  </si>
  <si>
    <t>Ležaj s pokrovom</t>
  </si>
  <si>
    <t>Gonilo</t>
  </si>
  <si>
    <t>Rele Finder 34.51.7024.0010 24VDC z podnožjem</t>
  </si>
  <si>
    <t>Finder relaise</t>
  </si>
  <si>
    <t>Nova gred za MTB</t>
  </si>
  <si>
    <t>Drucklufttechnik Chemnitz, KOMP-R</t>
  </si>
  <si>
    <t>Univerzalni trgalni nož 3500</t>
  </si>
  <si>
    <t>Univerzalni trgalni nož - desni 180</t>
  </si>
  <si>
    <t xml:space="preserve">Univerzalni trgalni nož - levi / desni </t>
  </si>
  <si>
    <t>Obrobni konusi za bobnasto sito 421F30</t>
  </si>
  <si>
    <t>Wear cone for drum screen 421F30</t>
  </si>
  <si>
    <t>komp.</t>
  </si>
  <si>
    <t>Polnilna cev za polnjenje fermentorja</t>
  </si>
  <si>
    <t>Polž z prirobnico za polnjenje500 S+H</t>
  </si>
  <si>
    <t>Obrabni kalupi vključno z obr. letvami za FEL 500</t>
  </si>
  <si>
    <t>Tesnilna guma za separator LFA m-A</t>
  </si>
  <si>
    <t>Spirale with flange for fil 500 S+H</t>
  </si>
  <si>
    <t>Filing pipe for feeding fermentor</t>
  </si>
  <si>
    <t>Sealing ruber for LFA m-A</t>
  </si>
  <si>
    <t>Wear molds with wear plates FEL 500</t>
  </si>
  <si>
    <t xml:space="preserve">Zapiralo za vrata GN 851-700-T </t>
  </si>
  <si>
    <t>Polž desni za mešalno napravo</t>
  </si>
  <si>
    <t>Polž levi za mešalno napravo</t>
  </si>
  <si>
    <t>Spirale right for mixing device</t>
  </si>
  <si>
    <t>Spirale left for mixing device</t>
  </si>
  <si>
    <t>Distribution disc fi 1200   WES_5000</t>
  </si>
  <si>
    <t>Razdelilni disk fi 1200   WES_5000</t>
  </si>
  <si>
    <t>Podporni valj 89mm L=1800 WES_2001</t>
  </si>
  <si>
    <t>Podporni valj 63,5 L=1800 WES_2000</t>
  </si>
  <si>
    <t>Čistilne lamele 424F32;98;99;38</t>
  </si>
  <si>
    <t>Cleaning lamellas 424F32;98;99;38</t>
  </si>
  <si>
    <t>Support roller 89mm L=1800 WES_2001</t>
  </si>
  <si>
    <t>Support roller 63,5 L=1800 WES_2000</t>
  </si>
  <si>
    <t>PP</t>
  </si>
  <si>
    <t>Chain part VG 28B-3 S straight with safety pin</t>
  </si>
  <si>
    <t>Povezovalni člen VG 28B-3 S, raven z razcepko</t>
  </si>
  <si>
    <t>Pulling rollers 324-50-1000 40-146</t>
  </si>
  <si>
    <t>Tensioning roller 324-800 R BLU_0703</t>
  </si>
  <si>
    <t>Roller 324-50-1000 40-175 BLU_0114</t>
  </si>
  <si>
    <t>Roller for belt  421H35</t>
  </si>
  <si>
    <t>Komponente za frekvenčni regulator</t>
  </si>
  <si>
    <t>Servisni pregled 423Z10</t>
  </si>
  <si>
    <t>The opposite knife MTB_0001</t>
  </si>
  <si>
    <t>Kontra nož MTB_0001</t>
  </si>
  <si>
    <t>SUMITOMO reduktor z motorjem</t>
  </si>
  <si>
    <t>SUMITOMO reducer with motor</t>
  </si>
  <si>
    <t>Components for VSD</t>
  </si>
  <si>
    <t>Servis inspection</t>
  </si>
  <si>
    <t>Renovation of crusher shaft</t>
  </si>
  <si>
    <t>New shaft for crusher</t>
  </si>
  <si>
    <t>Bearing: 24044 CC/W33</t>
  </si>
  <si>
    <t>Sicherheitssensor CSS 8-180-2P-E-L</t>
  </si>
  <si>
    <t>Sicherheitssensor Betätiger CST 180-2</t>
  </si>
  <si>
    <t>Bearing with housing</t>
  </si>
  <si>
    <t>Varnostni senzor CSS 8-180-2P-E-L</t>
  </si>
  <si>
    <t>Varnostni senzor s sprožilcem CST 180-2</t>
  </si>
  <si>
    <t>Rotor ventilatorja 604V80</t>
  </si>
  <si>
    <t>Fan impeler   604V80 - V84</t>
  </si>
  <si>
    <t>Fan impeler   604V60 - V66</t>
  </si>
  <si>
    <t>Diffuser for fan  604V60 - V66</t>
  </si>
  <si>
    <t xml:space="preserve">Varnostni ventil HSVH 10-5,8 TÜV G1", 5,7 bar </t>
  </si>
  <si>
    <t>Drive KA67 DRN132S4/RS/TF</t>
  </si>
  <si>
    <t>Drive KA67 DRN132S4/BE11HF/TF</t>
  </si>
  <si>
    <t>Drive KA57 DRN112M4/TF</t>
  </si>
  <si>
    <t>___________________________</t>
  </si>
  <si>
    <t>Passfeder</t>
  </si>
  <si>
    <t xml:space="preserve">Moznik_ zagozda - pritrdilni kotnik_VARNOSTNI MOLZNIK _ MTB_0014
</t>
  </si>
  <si>
    <t>01-09-00</t>
  </si>
  <si>
    <t>Side knife: 545x58x240_ RS 6Z 58T</t>
  </si>
  <si>
    <t>Side knife: 532,8x82,97x240_ RS55T</t>
  </si>
  <si>
    <t>Spacer ring: 300x58,30x240_ RS55T</t>
  </si>
  <si>
    <t>Spacer ring: 300x55,17x240_ RS55T</t>
  </si>
  <si>
    <t>Spacer ring: 300x82,37x240_ RS55T</t>
  </si>
  <si>
    <t>Gumijasti blažilnik_GUMENI  BLAŽILEC</t>
  </si>
  <si>
    <t>05-01-00</t>
  </si>
  <si>
    <t>Crusher ruber buffers_MTB_0004</t>
  </si>
  <si>
    <t>Navojna palica z maticami za gumijasti blažilnik</t>
  </si>
  <si>
    <t>Gewingestangen mit Muttern für Gummipuffer_MTB_0005</t>
  </si>
  <si>
    <t>05-04-00</t>
  </si>
  <si>
    <t>Semering VITON  130x170x12</t>
  </si>
  <si>
    <t>Semering VITON  130x170x12
SEMERINGI MED MOTORJEM IN REDUKTORJEM_MTB_0040</t>
  </si>
  <si>
    <t>Electric  engin IE3) OMT 128M4 90KW IMB5 150rpm; 400/690V 50Hz, Iso F-B; IP55; PTC 150C</t>
  </si>
  <si>
    <t>Elektro motor (IE3) OMT 128M4 90KW IMB5 150rpm; 400/690V 50Hz, Iso F-B; IP55; PTC 150C; Osovina 750mm; Priobnica 500x450H6x555/Frequency drive; NDE-Insulated_ MTB_1001</t>
  </si>
  <si>
    <t>Ležajna matica HFH KMT 40</t>
  </si>
  <si>
    <t>Berings nut HFH KMT 40</t>
  </si>
  <si>
    <t>Rubber seal  for berings housing TSN 513 G Manufacturer: HCB
SET two pieces (top + bottom seal)</t>
  </si>
  <si>
    <t>Tesnilo ohišja gumeno TSN 513 G Proizvajalec:HCB
SET dva kosa (gornje+spodnjetesnilo)
BER_0006</t>
  </si>
  <si>
    <t>650V11
551V60
551V62
551V64
551V66</t>
  </si>
  <si>
    <t>Semering 100 120 12 AS_NBR</t>
  </si>
  <si>
    <t>604V80,
604V81 604V82, 604V83</t>
  </si>
  <si>
    <t xml:space="preserve">Festring FRM 120/10 für Stehlagergehäuse </t>
  </si>
  <si>
    <t>Pritrdilni obroč FRM 120/10 za drsni blok ohišja _BER_0009</t>
  </si>
  <si>
    <t>Tekalno kolo RE51-1000-re</t>
  </si>
  <si>
    <t>Tekalno kolo RE71-1000-li</t>
  </si>
  <si>
    <t>Tekalno kolo RE71-1000-re</t>
  </si>
  <si>
    <t>Tekalno kolo RE51-1000-li</t>
  </si>
  <si>
    <t>Tekalno kolo RE71-1250-li_levo</t>
  </si>
  <si>
    <t>Tekalno kolo RE71-1250-re</t>
  </si>
  <si>
    <t>Tekalno kolo RE11-1000-li</t>
  </si>
  <si>
    <t>Laufrad RE51-1000-re</t>
  </si>
  <si>
    <t>Laufrad RE71-1000-li</t>
  </si>
  <si>
    <t>Laufrad RE71-1000-re</t>
  </si>
  <si>
    <t>Laufrad RE51-1000-li</t>
  </si>
  <si>
    <t>Laufrad RE71-1250-li</t>
  </si>
  <si>
    <t>Laufrad RE71-1250-re</t>
  </si>
  <si>
    <t>Laufrad RE11-1000-li</t>
  </si>
  <si>
    <t>21110891</t>
  </si>
  <si>
    <t>21114450</t>
  </si>
  <si>
    <t>21114453</t>
  </si>
  <si>
    <t>21115081</t>
  </si>
  <si>
    <t>21115924</t>
  </si>
  <si>
    <t>21115930</t>
  </si>
  <si>
    <t>21116321</t>
  </si>
  <si>
    <t>21116327</t>
  </si>
  <si>
    <t>Koda</t>
  </si>
  <si>
    <t>BER_0004</t>
  </si>
  <si>
    <t>BER_0005</t>
  </si>
  <si>
    <t>BER_0006</t>
  </si>
  <si>
    <t>BER_0007</t>
  </si>
  <si>
    <t>BER_0008</t>
  </si>
  <si>
    <t>BER_0009</t>
  </si>
  <si>
    <t>BER_0010</t>
  </si>
  <si>
    <t>BER_0011</t>
  </si>
  <si>
    <t>604V81</t>
  </si>
  <si>
    <t>604V80, 604V82, 604V83</t>
  </si>
  <si>
    <t>650V11</t>
  </si>
  <si>
    <t>604V40</t>
  </si>
  <si>
    <t xml:space="preserve">Pogonski valj 324-50-650 </t>
  </si>
  <si>
    <t>Pogonski valj 325-50-800</t>
  </si>
  <si>
    <t>Pogonski valj 324-50-1000</t>
  </si>
  <si>
    <t>vlečni valj 324-50-1000 40-175 (9022)</t>
  </si>
  <si>
    <t>vlečni valj 324-60-1200 50-205 (9032) nerjaveče</t>
  </si>
  <si>
    <t>vlečni valj 168-45-950 35-133 (9012)</t>
  </si>
  <si>
    <t>vlečni valj 324-50-1200 R 40-146 (9016)</t>
  </si>
  <si>
    <t>vlečni valj 324-50-1200 40-146 (9016)</t>
  </si>
  <si>
    <t>vlečni valj 324-80-650 70-295 (9052)</t>
  </si>
  <si>
    <t>Vlečni valj 324-60-1200 R 50-205 (9032)</t>
  </si>
  <si>
    <t>Napenjalni valj 168-/950</t>
  </si>
  <si>
    <t>Napenjalni valj 324-1400 45-130</t>
  </si>
  <si>
    <t>vlečni valj 324-60-1200 50-205 (9032)</t>
  </si>
  <si>
    <t>vlečni valj 324-60-1000 r50-205 (9032)</t>
  </si>
  <si>
    <t>vlečni valj 324-50-1200 R 40-175 (9022) nerjaveč</t>
  </si>
  <si>
    <t>vlečni valj 324-50-1000R 40-175 (9022)</t>
  </si>
  <si>
    <t>vlečni valj 324-50-1400 R 40-175 (9022)</t>
  </si>
  <si>
    <t>vlečni valj 324-50-1200 40-175 (9022)</t>
  </si>
  <si>
    <t>vlečni valj 324-80-1000 70-295 (9052)</t>
  </si>
  <si>
    <t>napenjalni valj 324-1400 R</t>
  </si>
  <si>
    <t>napenjalni valj 324-1200 R</t>
  </si>
  <si>
    <t>napenjalni valj 324-1000 R (17-17271)</t>
  </si>
  <si>
    <t>Gred z montažnimi pušami za valj
napenjalni valj 324-1000 R (17-17272)_BLU_0705</t>
  </si>
  <si>
    <t>napenjalni valj 324-800 R</t>
  </si>
  <si>
    <t>napenjalni valj 324-1600 R</t>
  </si>
  <si>
    <t>vlečni valj 324-70-1000 60-235 (9042) nerjaveč</t>
  </si>
  <si>
    <t>vlečni valj 324-60-800 R 50-205 (9032)</t>
  </si>
  <si>
    <t>vlečni valj 324-70-800 R 60-235 (9042)</t>
  </si>
  <si>
    <t>vlečni valj 324-60-1000 50-205 (9032) nerjaveče</t>
  </si>
  <si>
    <t>vlečni valj 324-50-650 40-146 (9016)</t>
  </si>
  <si>
    <t>vlečni valj 324-50-1600 R 40-175 (9022)</t>
  </si>
  <si>
    <t>vlečni valj 324-50-800 R 40-146 (9016)</t>
  </si>
  <si>
    <t>vlečni valj 324-50-800 40-146 (9016)</t>
  </si>
  <si>
    <t>Pogonski valj 324-50-1200</t>
  </si>
  <si>
    <t>Pogonski valj 324-50-1400</t>
  </si>
  <si>
    <t xml:space="preserve">Pogonski valj 324-50-1600 </t>
  </si>
  <si>
    <t>Antriebstrommel 324-50-650 40-175 (9022)</t>
  </si>
  <si>
    <t>Antriebstrommel 324-70-800 60-235 (9042)</t>
  </si>
  <si>
    <t>Antriebstrommel 324-60-1000 50-205 (9032)</t>
  </si>
  <si>
    <t>Antriebstrommel 324-50-1000 40-175 (9022)</t>
  </si>
  <si>
    <t>Antriebstrommel 324-60-1200 50-205 (9032) edelstahl</t>
  </si>
  <si>
    <t>Antriebstrommel 168-45-950 35-133 (9012)</t>
  </si>
  <si>
    <t>Antriebstrommel 324-50-1200 R 40-146 (9016)</t>
  </si>
  <si>
    <t>Antriebstrommel 324-50-1200 40-146 (9016)</t>
  </si>
  <si>
    <t>Antriebstrommel 324-80-650 70-295 (9052)</t>
  </si>
  <si>
    <t>Antriebstrommel 324-60-1200 R 50-205 (9032)</t>
  </si>
  <si>
    <t>Spannwelle 168-950</t>
  </si>
  <si>
    <t>Spannwelle 324-1400 45-130</t>
  </si>
  <si>
    <t>Antriebstrommel 324-60-1200 50-205 (9032)</t>
  </si>
  <si>
    <t>Antriebstrommel 324-60-1000 R 50-205 (9032)</t>
  </si>
  <si>
    <t>Antriebstrommel 324-50-1200 R 40-175 (9022) edelstahl</t>
  </si>
  <si>
    <t>Antriebstrommel 324-50-1000R 40-175 (9022)</t>
  </si>
  <si>
    <t>Antriebstrommel 324-50-1400 R 40-175 (9022)</t>
  </si>
  <si>
    <t>Antriebstrommel 324-50-1200 40-175 (9022)</t>
  </si>
  <si>
    <t>Antriebstrommel 324-80-1000 70-295 (9052)</t>
  </si>
  <si>
    <t>Spanntrommel 324-1400 R</t>
  </si>
  <si>
    <t>Spanntrommel 324-1200 r</t>
  </si>
  <si>
    <t>Spanntrommel 324-1000 R</t>
  </si>
  <si>
    <t>Spanntrommel 324-1000 R_ Axe</t>
  </si>
  <si>
    <t>Spanntrommel 324-800 R</t>
  </si>
  <si>
    <t>Spanntrommel 324-1600 R</t>
  </si>
  <si>
    <t>Antriebstrommel 324-70-1000 60-235 (9042) edelstahl</t>
  </si>
  <si>
    <t>Antriebstrommel 324-60-800 R 50-205 (9032)</t>
  </si>
  <si>
    <t>Antriebstrommel 324-70-800 R 60-235 (9042)</t>
  </si>
  <si>
    <t>Antriebstrommel 324-60-1000 50-205 (9032) EDELSTAHL</t>
  </si>
  <si>
    <t>Antriebstrommel 324-50-650 40-146 (9016)</t>
  </si>
  <si>
    <t>Antriebstrommel 324-50-1600 R 40-175 (9022)</t>
  </si>
  <si>
    <t>Antriebstrommel 324-50-800 R 40-146 (9016)</t>
  </si>
  <si>
    <t>Antriebstrommel 324-50-800 40-146 (9016)</t>
  </si>
  <si>
    <t>Antriebstrommel 324-50-1400 40-146 (9016)</t>
  </si>
  <si>
    <t xml:space="preserve">Antriebstrommel 324-50-1600 </t>
  </si>
  <si>
    <t>421H65-17-2</t>
  </si>
  <si>
    <t>BLU_0101</t>
  </si>
  <si>
    <t>140994-17-2</t>
  </si>
  <si>
    <t>BLU_0105</t>
  </si>
  <si>
    <t>141017-17-2</t>
  </si>
  <si>
    <t>BLU_0111</t>
  </si>
  <si>
    <t>141012/49-17-2</t>
  </si>
  <si>
    <t>BLU_0114</t>
  </si>
  <si>
    <t>141003-17-2</t>
  </si>
  <si>
    <t>BLU_0125</t>
  </si>
  <si>
    <t>160488-1-11-1</t>
  </si>
  <si>
    <t>BLU_0132</t>
  </si>
  <si>
    <t>160663-17-3</t>
  </si>
  <si>
    <t>BLU_0134</t>
  </si>
  <si>
    <t>160662-17-2</t>
  </si>
  <si>
    <t>BLU_0133</t>
  </si>
  <si>
    <t>141022-17-2</t>
  </si>
  <si>
    <t>BLU_0102</t>
  </si>
  <si>
    <t>423H3017-1</t>
  </si>
  <si>
    <t>BLU_0158</t>
  </si>
  <si>
    <t>160488-1-5-3</t>
  </si>
  <si>
    <t>BLU_0157</t>
  </si>
  <si>
    <t>140747-8-6</t>
  </si>
  <si>
    <t>BLU_0159</t>
  </si>
  <si>
    <t>424H30-17-2</t>
  </si>
  <si>
    <t>BLU_0123</t>
  </si>
  <si>
    <t>141009-17-1</t>
  </si>
  <si>
    <t>BLU_0117</t>
  </si>
  <si>
    <t>141010-17-1</t>
  </si>
  <si>
    <t>BLU_0126</t>
  </si>
  <si>
    <t>160998-17-1</t>
  </si>
  <si>
    <t>BLU_0160</t>
  </si>
  <si>
    <t>140971-17-1</t>
  </si>
  <si>
    <t>BLU_0128</t>
  </si>
  <si>
    <t>141014-17-2</t>
  </si>
  <si>
    <t>BLU_0124</t>
  </si>
  <si>
    <t>15267-17-2</t>
  </si>
  <si>
    <t>BLU_0115</t>
  </si>
  <si>
    <t>140971-5-6</t>
  </si>
  <si>
    <t>BLU_0416</t>
  </si>
  <si>
    <t>141010-5-6</t>
  </si>
  <si>
    <t>BLU_0707</t>
  </si>
  <si>
    <t>140998-5-6</t>
  </si>
  <si>
    <t>BLU_0705</t>
  </si>
  <si>
    <t>BLU_1705</t>
  </si>
  <si>
    <t>150058-5-6</t>
  </si>
  <si>
    <t>BLU_0703</t>
  </si>
  <si>
    <t>150302-5-6</t>
  </si>
  <si>
    <t>BLU_0710</t>
  </si>
  <si>
    <t>424H36-17-2</t>
  </si>
  <si>
    <t>BLU_0119</t>
  </si>
  <si>
    <t>424H74-17-1</t>
  </si>
  <si>
    <t>BLU_0110</t>
  </si>
  <si>
    <t>150058-17-1</t>
  </si>
  <si>
    <t>BLU_0109</t>
  </si>
  <si>
    <t>421H36-17-2</t>
  </si>
  <si>
    <t>BLU_0120</t>
  </si>
  <si>
    <t>140999-17-2</t>
  </si>
  <si>
    <t>BLU_0103</t>
  </si>
  <si>
    <t>150302-17-1</t>
  </si>
  <si>
    <t>BLU_0131</t>
  </si>
  <si>
    <t>421H67-17-1</t>
  </si>
  <si>
    <t>BLU_0108</t>
  </si>
  <si>
    <t>141005-17-2</t>
  </si>
  <si>
    <t>BLU_0104</t>
  </si>
  <si>
    <t>141001-17-2</t>
  </si>
  <si>
    <t>BLU_0121</t>
  </si>
  <si>
    <t>14747-17-2</t>
  </si>
  <si>
    <t>BLU_0127</t>
  </si>
  <si>
    <t>421H52-17-2</t>
  </si>
  <si>
    <t>BLU_0130</t>
  </si>
  <si>
    <t>608P58</t>
  </si>
  <si>
    <t>Hartner/Eggersman</t>
  </si>
  <si>
    <t>Lower chain tensioner</t>
  </si>
  <si>
    <t>200005511 (3310-065)</t>
  </si>
  <si>
    <t>Veriga z nosilci na obeh straneh</t>
  </si>
  <si>
    <t>Chain for bagopener modul</t>
  </si>
  <si>
    <t>Veriga 24B-1; 184 členov; L=7010,4 mm, obojestranki 
nosilci 17x10+1x4 členov (18 spojnih členov) transportna veriga</t>
  </si>
  <si>
    <t>Protective cover on drive side type B</t>
  </si>
  <si>
    <t>Protective cover on bend side type B</t>
  </si>
  <si>
    <t>NORD</t>
  </si>
  <si>
    <t>Reduktor z elektro motorjem 201448427.100</t>
  </si>
  <si>
    <t>Reduktor SK9032.1 AZBD-123MP/4 BRE 100 TF</t>
  </si>
  <si>
    <t>Zobniško gonilo</t>
  </si>
  <si>
    <t xml:space="preserve">Reduktor SK 9042.1 AZBD-160 MP/4 BRE150 TF </t>
  </si>
  <si>
    <t>Pogonski valj</t>
  </si>
  <si>
    <t>Drive pulley 240/1552 rubber coated</t>
  </si>
  <si>
    <t>Črpalka GormanRupp
T3A65S-B /FM - SS CD4MCu
DUPLEX STAINLESS STEEL
Material:
Mehansko tesnilo: Silocon Carbide / SS / Viton
Ohišje: SS CD4MCu
Impeler: SS CD4MCu
Gred: SS 17-4 PH
Obrabna plošča: SS CD4MCu
Prednja plošča: SS CD4MCu
Tesnilna plošča:SS CD4MCu
Sesalna prirobnice: SS CD4MCu
Tlačna prirobnica: SS316</t>
  </si>
  <si>
    <t>T3A65S-B /FM - SS CD4MCu</t>
  </si>
  <si>
    <t>Pumpe GormanRupp
T3A65S-B /FM - SS CD4MCu
DUPLEX STAINLESS STEEL
Material:
Mehansko tesnilo: Silocon Carbide / SS / Viton
Ohišje: SS CD4MCu
Impeler: SS CD4MCu
Gred: SS 17-4 PH
Obrabna plošča: SS CD4MCu
Prednja plošča: SS CD4MCu
Tesnilna plošča:SS CD4MCu
Sesalna prirobnice: SS CD4MCu
Tlačna prirobnica: SS316</t>
  </si>
  <si>
    <t>Ohišje - set CD4MCu</t>
  </si>
  <si>
    <t>Obrabna plošča</t>
  </si>
  <si>
    <t>Osnovni pokrov</t>
  </si>
  <si>
    <t>Nastavna podložka</t>
  </si>
  <si>
    <t>Inšpekcijski pokrov</t>
  </si>
  <si>
    <t>Matica inšpekcijskega pokrova</t>
  </si>
  <si>
    <t>Sesalna prirobnica</t>
  </si>
  <si>
    <t>Sornik lopute</t>
  </si>
  <si>
    <t>Tesnilo sesalne prirobnice</t>
  </si>
  <si>
    <t>Loputa viton</t>
  </si>
  <si>
    <t>Tesnilo tlačne prirobnice</t>
  </si>
  <si>
    <t>Tlačna prirobnica</t>
  </si>
  <si>
    <t>Vijak zapirala</t>
  </si>
  <si>
    <t>Nosilec zapirala</t>
  </si>
  <si>
    <t>Zapiralo</t>
  </si>
  <si>
    <t>Gorman Rupp črpalka odpadne vode 
PMB-T3A71S-HR-15kW-4P 
Rezervni deli črpalke</t>
  </si>
  <si>
    <t>46472-725</t>
  </si>
  <si>
    <t>11407A 1718H</t>
  </si>
  <si>
    <t>42111-843</t>
  </si>
  <si>
    <t>38115-551 17040</t>
  </si>
  <si>
    <t>42111-459</t>
  </si>
  <si>
    <t>31871-075 17040</t>
  </si>
  <si>
    <t>11412 17180</t>
  </si>
  <si>
    <t>11557A 17040</t>
  </si>
  <si>
    <t>11412G 19410</t>
  </si>
  <si>
    <t>46411-100</t>
  </si>
  <si>
    <t>1674GC 19410</t>
  </si>
  <si>
    <t>1753A 17070</t>
  </si>
  <si>
    <t>31912-009 1704G</t>
  </si>
  <si>
    <t>38111-004 17040</t>
  </si>
  <si>
    <t>42111-385</t>
  </si>
  <si>
    <t>608P59</t>
  </si>
  <si>
    <t>608P60</t>
  </si>
  <si>
    <t>608P61</t>
  </si>
  <si>
    <t>608P62</t>
  </si>
  <si>
    <t>608P63</t>
  </si>
  <si>
    <t>608P64</t>
  </si>
  <si>
    <t>608P65</t>
  </si>
  <si>
    <t>Gorman Rupp črpalka odpadne vode 
PMB-T3A71S-HR-15kW-4P 
Rezervni deli rotirajočega sklopa T3A65S-B/FM</t>
  </si>
  <si>
    <t>Rotor - rotirajoči sklop CD4MCU</t>
  </si>
  <si>
    <t>Rotor CD4MCU</t>
  </si>
  <si>
    <t>Tesnilna plošča CD4MCU</t>
  </si>
  <si>
    <t>Mehansko tesnilo Inox/Viton</t>
  </si>
  <si>
    <t>Ohišje rotirajočega dela- ležajni del</t>
  </si>
  <si>
    <t>44163-318</t>
  </si>
  <si>
    <t>11406 1718H</t>
  </si>
  <si>
    <t>11837D 1718H</t>
  </si>
  <si>
    <t>46512-074</t>
  </si>
  <si>
    <t>38251-414 17180</t>
  </si>
  <si>
    <t>608P66</t>
  </si>
  <si>
    <t>608P67</t>
  </si>
  <si>
    <t>608P68</t>
  </si>
  <si>
    <t>608P69</t>
  </si>
  <si>
    <t>608P70</t>
  </si>
  <si>
    <t>Spear parts and elements for conveyor 421H25</t>
  </si>
  <si>
    <t>Rezervni in setavni deli transporterja 421H25 (elementi transporterja, vodila, segmenti, pogonska enota , mazalni sistem, ..)</t>
  </si>
  <si>
    <t>Gorman Rupp črpalka odpadne vode 
PMB-T3A71S-HR-15kW-4P        Rezervni deli in sestavni deli za črpalko</t>
  </si>
  <si>
    <t>_______________________________________</t>
  </si>
  <si>
    <r>
      <t>(Kraj, datum (</t>
    </r>
    <r>
      <rPr>
        <i/>
        <sz val="11"/>
        <color theme="1"/>
        <rFont val="Calibri"/>
        <family val="2"/>
        <charset val="238"/>
        <scheme val="minor"/>
      </rPr>
      <t>place, date</t>
    </r>
    <r>
      <rPr>
        <sz val="11"/>
        <color theme="1"/>
        <rFont val="Calibri"/>
        <family val="2"/>
        <charset val="238"/>
        <scheme val="minor"/>
      </rPr>
      <t>))</t>
    </r>
  </si>
  <si>
    <t>Sistag WEY
VIG-FIL d.o.o.</t>
  </si>
  <si>
    <t>Nožasti ploščati zasun ventil  DN500 skupaj
 z  pnevmatskim  pogonom 1MFC.500AXXX_SO</t>
  </si>
  <si>
    <t>Valve  DN500 with pneumatic actuaor</t>
  </si>
  <si>
    <t>1MFC500AXXX_SO</t>
  </si>
  <si>
    <t>Nožasti ploščati zasun ventil  DN200 skupaj
 z  pnevmatskim  pogonom 1VNC.200AXXX_SO</t>
  </si>
  <si>
    <t>Valve  DN200 with pneumatic actuaor</t>
  </si>
  <si>
    <t xml:space="preserve"> 1VNC.200AXXX_SO</t>
  </si>
  <si>
    <t>Priloga 2/1</t>
  </si>
  <si>
    <t>PONUDBENI PREDRAČUN ŠT. ________________________ za javno naročilo št. VKS-16/21 - Dobava rezervnih in obrabnih delov, dobava potrošnega materiala ter vzdrževanje strojev in naprav v objektih RCERO - MBO</t>
  </si>
  <si>
    <r>
      <rPr>
        <b/>
        <sz val="11"/>
        <color theme="1"/>
        <rFont val="Tahoma"/>
        <family val="2"/>
        <charset val="238"/>
      </rPr>
      <t>Ponudnik (</t>
    </r>
    <r>
      <rPr>
        <b/>
        <i/>
        <sz val="11"/>
        <color theme="1"/>
        <rFont val="Tahoma"/>
        <family val="2"/>
        <charset val="238"/>
      </rPr>
      <t>Economic operator</t>
    </r>
    <r>
      <rPr>
        <b/>
        <sz val="11"/>
        <color theme="1"/>
        <rFont val="Tahoma"/>
        <family val="2"/>
        <charset val="238"/>
      </rPr>
      <t xml:space="preserve">): </t>
    </r>
    <r>
      <rPr>
        <sz val="11"/>
        <color theme="1"/>
        <rFont val="Tahoma"/>
        <family val="2"/>
        <charset val="238"/>
      </rPr>
      <t>________________________________ (</t>
    </r>
    <r>
      <rPr>
        <i/>
        <sz val="11"/>
        <color theme="1"/>
        <rFont val="Tahoma"/>
        <family val="2"/>
        <charset val="238"/>
      </rPr>
      <t>Naziv ponudnika/Name of economic operator</t>
    </r>
    <r>
      <rPr>
        <sz val="11"/>
        <color theme="1"/>
        <rFont val="Tahoma"/>
        <family val="2"/>
        <charset val="238"/>
      </rPr>
      <t>)</t>
    </r>
  </si>
  <si>
    <t>Okvirna količina za 36 mesecev</t>
  </si>
  <si>
    <t>PONUDBENA VREDNOST BREZ DDV za 36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</si>
</sst>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_€"/>
    <numFmt numFmtId="166" formatCode="_-* #,##0.00\ [$€-424]_-;\-* #,##0.00\ [$€-424]_-;_-* &quot;-&quot;??\ [$€-424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5" fillId="0" borderId="0" xfId="0" applyFont="1"/>
    <xf numFmtId="0" fontId="0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3" borderId="2" xfId="0" applyFont="1" applyFill="1" applyBorder="1" applyAlignment="1">
      <alignment horizontal="right" vertical="top" wrapText="1"/>
    </xf>
    <xf numFmtId="165" fontId="0" fillId="0" borderId="1" xfId="0" applyNumberForma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7"/>
  <sheetViews>
    <sheetView tabSelected="1" zoomScale="85" zoomScaleNormal="85" workbookViewId="0">
      <pane ySplit="7" topLeftCell="A8" activePane="bottomLeft" state="frozen"/>
      <selection pane="bottomLeft" activeCell="G473" sqref="G473"/>
    </sheetView>
  </sheetViews>
  <sheetFormatPr defaultRowHeight="15" x14ac:dyDescent="0.25"/>
  <cols>
    <col min="1" max="1" width="7.140625" style="5" customWidth="1"/>
    <col min="2" max="2" width="23.7109375" style="5" customWidth="1"/>
    <col min="3" max="3" width="13" style="5" customWidth="1"/>
    <col min="4" max="4" width="44.5703125" style="5" customWidth="1"/>
    <col min="5" max="5" width="53.28515625" style="5" customWidth="1"/>
    <col min="6" max="6" width="8.42578125" style="5" customWidth="1"/>
    <col min="7" max="7" width="39.5703125" style="5" customWidth="1"/>
    <col min="8" max="8" width="12.7109375" style="5" customWidth="1"/>
    <col min="9" max="9" width="13.5703125" style="5" customWidth="1"/>
    <col min="10" max="10" width="16.42578125" style="75" customWidth="1"/>
    <col min="11" max="11" width="23.5703125" style="70" customWidth="1"/>
    <col min="12" max="12" width="43.140625" style="5" customWidth="1"/>
    <col min="13" max="16384" width="9.140625" style="5"/>
  </cols>
  <sheetData>
    <row r="1" spans="1:12" s="66" customFormat="1" ht="14.25" x14ac:dyDescent="0.25">
      <c r="J1" s="74"/>
      <c r="K1" s="68" t="s">
        <v>1294</v>
      </c>
    </row>
    <row r="2" spans="1:12" s="66" customFormat="1" ht="14.25" x14ac:dyDescent="0.25">
      <c r="A2" s="67" t="s">
        <v>1295</v>
      </c>
      <c r="B2" s="67"/>
      <c r="C2" s="67"/>
      <c r="J2" s="74"/>
      <c r="K2" s="69"/>
    </row>
    <row r="3" spans="1:12" s="66" customFormat="1" ht="14.25" x14ac:dyDescent="0.25">
      <c r="J3" s="74"/>
      <c r="K3" s="69"/>
    </row>
    <row r="4" spans="1:12" s="66" customFormat="1" ht="14.25" x14ac:dyDescent="0.25">
      <c r="A4" s="66" t="s">
        <v>1296</v>
      </c>
      <c r="J4" s="74"/>
      <c r="K4" s="69"/>
    </row>
    <row r="6" spans="1:12" ht="28.5" customHeight="1" x14ac:dyDescent="0.25">
      <c r="D6" s="7"/>
      <c r="E6" s="7"/>
      <c r="F6" s="7"/>
      <c r="G6" s="7"/>
      <c r="H6" s="8"/>
    </row>
    <row r="7" spans="1:12" ht="45" x14ac:dyDescent="0.25">
      <c r="A7" s="21" t="s">
        <v>0</v>
      </c>
      <c r="B7" s="21" t="s">
        <v>860</v>
      </c>
      <c r="C7" s="21" t="s">
        <v>717</v>
      </c>
      <c r="D7" s="21" t="s">
        <v>8</v>
      </c>
      <c r="E7" s="21" t="s">
        <v>9</v>
      </c>
      <c r="F7" s="21" t="s">
        <v>2</v>
      </c>
      <c r="G7" s="21" t="s">
        <v>861</v>
      </c>
      <c r="H7" s="21" t="s">
        <v>1054</v>
      </c>
      <c r="I7" s="76" t="s">
        <v>1297</v>
      </c>
      <c r="J7" s="76" t="s">
        <v>3</v>
      </c>
      <c r="K7" s="71" t="s">
        <v>4</v>
      </c>
      <c r="L7" s="21" t="s">
        <v>5</v>
      </c>
    </row>
    <row r="8" spans="1:12" ht="45" x14ac:dyDescent="0.25">
      <c r="A8" s="23">
        <v>1</v>
      </c>
      <c r="B8" s="11" t="s">
        <v>11</v>
      </c>
      <c r="C8" s="4" t="s">
        <v>718</v>
      </c>
      <c r="D8" s="24" t="s">
        <v>268</v>
      </c>
      <c r="E8" s="24" t="s">
        <v>31</v>
      </c>
      <c r="F8" s="25" t="s">
        <v>1</v>
      </c>
      <c r="G8" s="25" t="s">
        <v>480</v>
      </c>
      <c r="H8" s="25"/>
      <c r="I8" s="13">
        <v>2</v>
      </c>
      <c r="J8" s="77"/>
      <c r="K8" s="72">
        <f>I8*J8</f>
        <v>0</v>
      </c>
      <c r="L8" s="26"/>
    </row>
    <row r="9" spans="1:12" ht="45" x14ac:dyDescent="0.25">
      <c r="A9" s="23">
        <v>2</v>
      </c>
      <c r="B9" s="11" t="s">
        <v>10</v>
      </c>
      <c r="C9" s="4" t="s">
        <v>718</v>
      </c>
      <c r="D9" s="24" t="s">
        <v>895</v>
      </c>
      <c r="E9" s="24" t="s">
        <v>993</v>
      </c>
      <c r="F9" s="25" t="s">
        <v>1</v>
      </c>
      <c r="G9" s="25"/>
      <c r="H9" s="25"/>
      <c r="I9" s="13">
        <v>1</v>
      </c>
      <c r="J9" s="77"/>
      <c r="K9" s="72">
        <f t="shared" ref="K9:K72" si="0">I9*J9</f>
        <v>0</v>
      </c>
      <c r="L9" s="17"/>
    </row>
    <row r="10" spans="1:12" x14ac:dyDescent="0.25">
      <c r="A10" s="23">
        <v>3</v>
      </c>
      <c r="B10" s="27" t="s">
        <v>866</v>
      </c>
      <c r="C10" s="11" t="s">
        <v>817</v>
      </c>
      <c r="D10" s="28" t="s">
        <v>1013</v>
      </c>
      <c r="E10" s="11" t="s">
        <v>1015</v>
      </c>
      <c r="F10" s="29" t="s">
        <v>1</v>
      </c>
      <c r="G10" s="30" t="s">
        <v>1014</v>
      </c>
      <c r="H10" s="30"/>
      <c r="I10" s="13">
        <v>8</v>
      </c>
      <c r="J10" s="77"/>
      <c r="K10" s="72">
        <f t="shared" si="0"/>
        <v>0</v>
      </c>
      <c r="L10" s="17"/>
    </row>
    <row r="11" spans="1:12" ht="30" x14ac:dyDescent="0.25">
      <c r="A11" s="23">
        <v>4</v>
      </c>
      <c r="B11" s="27" t="s">
        <v>866</v>
      </c>
      <c r="C11" s="11" t="s">
        <v>817</v>
      </c>
      <c r="D11" s="27" t="s">
        <v>1016</v>
      </c>
      <c r="E11" s="28" t="s">
        <v>1017</v>
      </c>
      <c r="F11" s="29" t="s">
        <v>1</v>
      </c>
      <c r="G11" s="30" t="s">
        <v>1018</v>
      </c>
      <c r="H11" s="30"/>
      <c r="I11" s="13">
        <v>4</v>
      </c>
      <c r="J11" s="77"/>
      <c r="K11" s="72">
        <f t="shared" si="0"/>
        <v>0</v>
      </c>
      <c r="L11" s="17"/>
    </row>
    <row r="12" spans="1:12" x14ac:dyDescent="0.25">
      <c r="A12" s="23">
        <v>5</v>
      </c>
      <c r="B12" s="27" t="s">
        <v>866</v>
      </c>
      <c r="C12" s="11" t="s">
        <v>817</v>
      </c>
      <c r="D12" s="27" t="s">
        <v>980</v>
      </c>
      <c r="E12" s="24" t="s">
        <v>986</v>
      </c>
      <c r="F12" s="31" t="s">
        <v>1</v>
      </c>
      <c r="G12" s="25"/>
      <c r="H12" s="25"/>
      <c r="I12" s="13">
        <v>1</v>
      </c>
      <c r="J12" s="77"/>
      <c r="K12" s="72">
        <f t="shared" si="0"/>
        <v>0</v>
      </c>
      <c r="L12" s="17"/>
    </row>
    <row r="13" spans="1:12" x14ac:dyDescent="0.25">
      <c r="A13" s="23">
        <v>6</v>
      </c>
      <c r="B13" s="27" t="s">
        <v>866</v>
      </c>
      <c r="C13" s="11" t="s">
        <v>817</v>
      </c>
      <c r="D13" s="27" t="s">
        <v>981</v>
      </c>
      <c r="E13" s="24" t="s">
        <v>987</v>
      </c>
      <c r="F13" s="31" t="s">
        <v>1</v>
      </c>
      <c r="G13" s="25"/>
      <c r="H13" s="25"/>
      <c r="I13" s="13">
        <v>1</v>
      </c>
      <c r="J13" s="77"/>
      <c r="K13" s="72">
        <f t="shared" si="0"/>
        <v>0</v>
      </c>
      <c r="L13" s="17"/>
    </row>
    <row r="14" spans="1:12" x14ac:dyDescent="0.25">
      <c r="A14" s="23">
        <v>7</v>
      </c>
      <c r="B14" s="27" t="s">
        <v>866</v>
      </c>
      <c r="C14" s="11" t="s">
        <v>817</v>
      </c>
      <c r="D14" s="25" t="s">
        <v>983</v>
      </c>
      <c r="E14" s="24" t="s">
        <v>982</v>
      </c>
      <c r="F14" s="31" t="s">
        <v>1</v>
      </c>
      <c r="G14" s="25"/>
      <c r="H14" s="25"/>
      <c r="I14" s="13">
        <v>8</v>
      </c>
      <c r="J14" s="77"/>
      <c r="K14" s="72">
        <f t="shared" si="0"/>
        <v>0</v>
      </c>
      <c r="L14" s="17"/>
    </row>
    <row r="15" spans="1:12" x14ac:dyDescent="0.25">
      <c r="A15" s="23">
        <v>8</v>
      </c>
      <c r="B15" s="27" t="s">
        <v>866</v>
      </c>
      <c r="C15" s="11" t="s">
        <v>817</v>
      </c>
      <c r="D15" s="25" t="s">
        <v>902</v>
      </c>
      <c r="E15" s="24" t="s">
        <v>988</v>
      </c>
      <c r="F15" s="31" t="s">
        <v>1</v>
      </c>
      <c r="G15" s="25"/>
      <c r="H15" s="25"/>
      <c r="I15" s="13">
        <v>1</v>
      </c>
      <c r="J15" s="77"/>
      <c r="K15" s="72">
        <f t="shared" si="0"/>
        <v>0</v>
      </c>
      <c r="L15" s="17"/>
    </row>
    <row r="16" spans="1:12" x14ac:dyDescent="0.25">
      <c r="A16" s="23">
        <v>9</v>
      </c>
      <c r="B16" s="27" t="s">
        <v>866</v>
      </c>
      <c r="C16" s="11" t="s">
        <v>817</v>
      </c>
      <c r="D16" s="24" t="s">
        <v>944</v>
      </c>
      <c r="E16" s="24" t="s">
        <v>989</v>
      </c>
      <c r="F16" s="31" t="s">
        <v>1</v>
      </c>
      <c r="G16" s="25"/>
      <c r="H16" s="54"/>
      <c r="I16" s="54">
        <v>1</v>
      </c>
      <c r="J16" s="77"/>
      <c r="K16" s="72">
        <f t="shared" si="0"/>
        <v>0</v>
      </c>
      <c r="L16" s="17"/>
    </row>
    <row r="17" spans="1:12" x14ac:dyDescent="0.25">
      <c r="A17" s="23">
        <v>10</v>
      </c>
      <c r="B17" s="27" t="s">
        <v>866</v>
      </c>
      <c r="C17" s="11" t="s">
        <v>817</v>
      </c>
      <c r="D17" s="25" t="s">
        <v>984</v>
      </c>
      <c r="E17" s="25" t="s">
        <v>985</v>
      </c>
      <c r="F17" s="31" t="s">
        <v>1</v>
      </c>
      <c r="G17" s="25"/>
      <c r="H17" s="25"/>
      <c r="I17" s="13">
        <v>1</v>
      </c>
      <c r="J17" s="77"/>
      <c r="K17" s="72">
        <f t="shared" si="0"/>
        <v>0</v>
      </c>
      <c r="L17" s="17"/>
    </row>
    <row r="18" spans="1:12" x14ac:dyDescent="0.25">
      <c r="A18" s="23">
        <v>11</v>
      </c>
      <c r="B18" s="27" t="s">
        <v>866</v>
      </c>
      <c r="C18" s="11" t="s">
        <v>817</v>
      </c>
      <c r="D18" s="25" t="s">
        <v>867</v>
      </c>
      <c r="E18" s="24" t="s">
        <v>1012</v>
      </c>
      <c r="F18" s="31" t="s">
        <v>1</v>
      </c>
      <c r="G18" s="25"/>
      <c r="H18" s="54"/>
      <c r="I18" s="54">
        <v>2</v>
      </c>
      <c r="J18" s="77"/>
      <c r="K18" s="72">
        <f t="shared" si="0"/>
        <v>0</v>
      </c>
      <c r="L18" s="17"/>
    </row>
    <row r="19" spans="1:12" x14ac:dyDescent="0.25">
      <c r="A19" s="23">
        <v>12</v>
      </c>
      <c r="B19" s="27" t="s">
        <v>866</v>
      </c>
      <c r="C19" s="11" t="s">
        <v>817</v>
      </c>
      <c r="D19" s="25" t="s">
        <v>868</v>
      </c>
      <c r="E19" s="24" t="s">
        <v>1011</v>
      </c>
      <c r="F19" s="31" t="s">
        <v>1</v>
      </c>
      <c r="G19" s="25"/>
      <c r="H19" s="54"/>
      <c r="I19" s="54">
        <v>2</v>
      </c>
      <c r="J19" s="77"/>
      <c r="K19" s="72">
        <f t="shared" si="0"/>
        <v>0</v>
      </c>
      <c r="L19" s="17"/>
    </row>
    <row r="20" spans="1:12" x14ac:dyDescent="0.25">
      <c r="A20" s="23">
        <v>13</v>
      </c>
      <c r="B20" s="27" t="s">
        <v>866</v>
      </c>
      <c r="C20" s="11" t="s">
        <v>817</v>
      </c>
      <c r="D20" s="25" t="s">
        <v>869</v>
      </c>
      <c r="E20" s="24" t="s">
        <v>1010</v>
      </c>
      <c r="F20" s="31" t="s">
        <v>1</v>
      </c>
      <c r="G20" s="25"/>
      <c r="H20" s="54"/>
      <c r="I20" s="54">
        <v>28</v>
      </c>
      <c r="J20" s="77"/>
      <c r="K20" s="72">
        <f t="shared" si="0"/>
        <v>0</v>
      </c>
      <c r="L20" s="17"/>
    </row>
    <row r="21" spans="1:12" x14ac:dyDescent="0.25">
      <c r="A21" s="23">
        <v>14</v>
      </c>
      <c r="B21" s="27" t="s">
        <v>866</v>
      </c>
      <c r="C21" s="11" t="s">
        <v>817</v>
      </c>
      <c r="D21" s="25" t="s">
        <v>870</v>
      </c>
      <c r="E21" s="24" t="s">
        <v>1009</v>
      </c>
      <c r="F21" s="31" t="s">
        <v>1</v>
      </c>
      <c r="G21" s="25"/>
      <c r="H21" s="54"/>
      <c r="I21" s="54">
        <v>2</v>
      </c>
      <c r="J21" s="77"/>
      <c r="K21" s="72">
        <f t="shared" si="0"/>
        <v>0</v>
      </c>
      <c r="L21" s="17"/>
    </row>
    <row r="22" spans="1:12" x14ac:dyDescent="0.25">
      <c r="A22" s="23">
        <v>15</v>
      </c>
      <c r="B22" s="27" t="s">
        <v>866</v>
      </c>
      <c r="C22" s="11" t="s">
        <v>817</v>
      </c>
      <c r="D22" s="25" t="s">
        <v>871</v>
      </c>
      <c r="E22" s="24" t="s">
        <v>1008</v>
      </c>
      <c r="F22" s="31" t="s">
        <v>1</v>
      </c>
      <c r="G22" s="25"/>
      <c r="H22" s="54"/>
      <c r="I22" s="54">
        <v>26</v>
      </c>
      <c r="J22" s="77"/>
      <c r="K22" s="72">
        <f t="shared" si="0"/>
        <v>0</v>
      </c>
      <c r="L22" s="17"/>
    </row>
    <row r="23" spans="1:12" x14ac:dyDescent="0.25">
      <c r="A23" s="23">
        <v>16</v>
      </c>
      <c r="B23" s="27" t="s">
        <v>866</v>
      </c>
      <c r="C23" s="11" t="s">
        <v>817</v>
      </c>
      <c r="D23" s="25" t="s">
        <v>872</v>
      </c>
      <c r="E23" s="24" t="s">
        <v>990</v>
      </c>
      <c r="F23" s="31" t="s">
        <v>1</v>
      </c>
      <c r="G23" s="25"/>
      <c r="H23" s="54"/>
      <c r="I23" s="54">
        <v>4</v>
      </c>
      <c r="J23" s="77"/>
      <c r="K23" s="72">
        <f t="shared" si="0"/>
        <v>0</v>
      </c>
      <c r="L23" s="17"/>
    </row>
    <row r="24" spans="1:12" x14ac:dyDescent="0.25">
      <c r="A24" s="23">
        <v>17</v>
      </c>
      <c r="B24" s="27" t="s">
        <v>866</v>
      </c>
      <c r="C24" s="11" t="s">
        <v>817</v>
      </c>
      <c r="D24" s="24" t="s">
        <v>994</v>
      </c>
      <c r="E24" s="24" t="s">
        <v>991</v>
      </c>
      <c r="F24" s="31" t="s">
        <v>1</v>
      </c>
      <c r="G24" s="24" t="s">
        <v>660</v>
      </c>
      <c r="H24" s="24"/>
      <c r="I24" s="13">
        <v>1</v>
      </c>
      <c r="J24" s="77"/>
      <c r="K24" s="72">
        <f t="shared" si="0"/>
        <v>0</v>
      </c>
      <c r="L24" s="17"/>
    </row>
    <row r="25" spans="1:12" x14ac:dyDescent="0.25">
      <c r="A25" s="23">
        <v>18</v>
      </c>
      <c r="B25" s="27" t="s">
        <v>866</v>
      </c>
      <c r="C25" s="11" t="s">
        <v>817</v>
      </c>
      <c r="D25" s="24" t="s">
        <v>995</v>
      </c>
      <c r="E25" s="24" t="s">
        <v>992</v>
      </c>
      <c r="F25" s="31" t="s">
        <v>1</v>
      </c>
      <c r="G25" s="24" t="s">
        <v>661</v>
      </c>
      <c r="H25" s="24"/>
      <c r="I25" s="13">
        <v>1</v>
      </c>
      <c r="J25" s="77"/>
      <c r="K25" s="72">
        <f t="shared" si="0"/>
        <v>0</v>
      </c>
      <c r="L25" s="17"/>
    </row>
    <row r="26" spans="1:12" ht="30" x14ac:dyDescent="0.25">
      <c r="A26" s="23">
        <v>19</v>
      </c>
      <c r="B26" s="27" t="s">
        <v>866</v>
      </c>
      <c r="C26" s="11" t="s">
        <v>817</v>
      </c>
      <c r="D26" s="24" t="s">
        <v>926</v>
      </c>
      <c r="E26" s="24" t="s">
        <v>207</v>
      </c>
      <c r="F26" s="31" t="s">
        <v>1</v>
      </c>
      <c r="G26" s="24" t="s">
        <v>660</v>
      </c>
      <c r="H26" s="24"/>
      <c r="I26" s="13">
        <v>1</v>
      </c>
      <c r="J26" s="77"/>
      <c r="K26" s="72">
        <f t="shared" si="0"/>
        <v>0</v>
      </c>
      <c r="L26" s="17"/>
    </row>
    <row r="27" spans="1:12" s="3" customFormat="1" ht="45" x14ac:dyDescent="0.25">
      <c r="A27" s="23">
        <v>20</v>
      </c>
      <c r="B27" s="27" t="s">
        <v>866</v>
      </c>
      <c r="C27" s="11" t="s">
        <v>817</v>
      </c>
      <c r="D27" s="28" t="s">
        <v>1006</v>
      </c>
      <c r="E27" s="11" t="s">
        <v>1005</v>
      </c>
      <c r="F27" s="29" t="s">
        <v>1</v>
      </c>
      <c r="G27" s="30" t="s">
        <v>1007</v>
      </c>
      <c r="H27" s="30"/>
      <c r="I27" s="13">
        <v>8</v>
      </c>
      <c r="J27" s="77"/>
      <c r="K27" s="72">
        <f t="shared" si="0"/>
        <v>0</v>
      </c>
      <c r="L27" s="28"/>
    </row>
    <row r="28" spans="1:12" s="3" customFormat="1" ht="45" x14ac:dyDescent="0.25">
      <c r="A28" s="23">
        <v>21</v>
      </c>
      <c r="B28" s="27" t="s">
        <v>866</v>
      </c>
      <c r="C28" s="11" t="s">
        <v>817</v>
      </c>
      <c r="D28" s="28" t="s">
        <v>1020</v>
      </c>
      <c r="E28" s="28" t="s">
        <v>1019</v>
      </c>
      <c r="F28" s="29" t="s">
        <v>1</v>
      </c>
      <c r="G28" s="30" t="s">
        <v>1007</v>
      </c>
      <c r="H28" s="30"/>
      <c r="I28" s="13">
        <v>2</v>
      </c>
      <c r="J28" s="77"/>
      <c r="K28" s="72">
        <f t="shared" si="0"/>
        <v>0</v>
      </c>
      <c r="L28" s="32"/>
    </row>
    <row r="29" spans="1:12" s="3" customFormat="1" ht="75" x14ac:dyDescent="0.25">
      <c r="A29" s="23">
        <v>22</v>
      </c>
      <c r="B29" s="27" t="s">
        <v>866</v>
      </c>
      <c r="C29" s="11" t="s">
        <v>817</v>
      </c>
      <c r="D29" s="28" t="s">
        <v>1022</v>
      </c>
      <c r="E29" s="28" t="s">
        <v>1021</v>
      </c>
      <c r="F29" s="29" t="s">
        <v>1</v>
      </c>
      <c r="G29" s="30"/>
      <c r="H29" s="30"/>
      <c r="I29" s="13">
        <v>1</v>
      </c>
      <c r="J29" s="77"/>
      <c r="K29" s="72">
        <f t="shared" si="0"/>
        <v>0</v>
      </c>
      <c r="L29" s="28"/>
    </row>
    <row r="30" spans="1:12" s="3" customFormat="1" x14ac:dyDescent="0.25">
      <c r="A30" s="23">
        <v>23</v>
      </c>
      <c r="B30" s="27" t="s">
        <v>866</v>
      </c>
      <c r="C30" s="11" t="s">
        <v>817</v>
      </c>
      <c r="D30" s="28" t="s">
        <v>1023</v>
      </c>
      <c r="E30" s="28" t="s">
        <v>1024</v>
      </c>
      <c r="F30" s="29" t="s">
        <v>1</v>
      </c>
      <c r="G30" s="30"/>
      <c r="H30" s="30"/>
      <c r="I30" s="13">
        <v>1</v>
      </c>
      <c r="J30" s="77"/>
      <c r="K30" s="72">
        <f t="shared" si="0"/>
        <v>0</v>
      </c>
      <c r="L30" s="28"/>
    </row>
    <row r="31" spans="1:12" ht="60" x14ac:dyDescent="0.25">
      <c r="A31" s="23">
        <v>24</v>
      </c>
      <c r="B31" s="11" t="s">
        <v>12</v>
      </c>
      <c r="C31" s="11" t="s">
        <v>862</v>
      </c>
      <c r="D31" s="24" t="s">
        <v>269</v>
      </c>
      <c r="E31" s="24" t="s">
        <v>32</v>
      </c>
      <c r="F31" s="25" t="s">
        <v>1</v>
      </c>
      <c r="G31" s="24" t="s">
        <v>481</v>
      </c>
      <c r="H31" s="24"/>
      <c r="I31" s="25">
        <v>1</v>
      </c>
      <c r="J31" s="77"/>
      <c r="K31" s="72">
        <f t="shared" si="0"/>
        <v>0</v>
      </c>
      <c r="L31" s="17"/>
    </row>
    <row r="32" spans="1:12" ht="30" x14ac:dyDescent="0.25">
      <c r="A32" s="23">
        <v>25</v>
      </c>
      <c r="B32" s="33" t="s">
        <v>12</v>
      </c>
      <c r="C32" s="33" t="s">
        <v>863</v>
      </c>
      <c r="D32" s="34" t="s">
        <v>270</v>
      </c>
      <c r="E32" s="34" t="s">
        <v>33</v>
      </c>
      <c r="F32" s="25" t="s">
        <v>1</v>
      </c>
      <c r="G32" s="24" t="s">
        <v>482</v>
      </c>
      <c r="H32" s="24"/>
      <c r="I32" s="25">
        <v>1</v>
      </c>
      <c r="J32" s="77"/>
      <c r="K32" s="72">
        <f t="shared" si="0"/>
        <v>0</v>
      </c>
      <c r="L32" s="17"/>
    </row>
    <row r="33" spans="1:12" x14ac:dyDescent="0.25">
      <c r="A33" s="23">
        <v>26</v>
      </c>
      <c r="B33" s="11" t="s">
        <v>12</v>
      </c>
      <c r="C33" s="11" t="s">
        <v>721</v>
      </c>
      <c r="D33" s="24" t="s">
        <v>271</v>
      </c>
      <c r="E33" s="24" t="s">
        <v>34</v>
      </c>
      <c r="F33" s="25" t="s">
        <v>1</v>
      </c>
      <c r="G33" s="24" t="s">
        <v>483</v>
      </c>
      <c r="H33" s="24"/>
      <c r="I33" s="13">
        <v>1</v>
      </c>
      <c r="J33" s="77"/>
      <c r="K33" s="72">
        <f t="shared" si="0"/>
        <v>0</v>
      </c>
      <c r="L33" s="17"/>
    </row>
    <row r="34" spans="1:12" x14ac:dyDescent="0.25">
      <c r="A34" s="23">
        <v>27</v>
      </c>
      <c r="B34" s="11" t="s">
        <v>12</v>
      </c>
      <c r="C34" s="11" t="s">
        <v>722</v>
      </c>
      <c r="D34" s="24" t="s">
        <v>272</v>
      </c>
      <c r="E34" s="24" t="s">
        <v>35</v>
      </c>
      <c r="F34" s="31" t="s">
        <v>1</v>
      </c>
      <c r="G34" s="24" t="s">
        <v>484</v>
      </c>
      <c r="H34" s="24"/>
      <c r="I34" s="13">
        <v>1</v>
      </c>
      <c r="J34" s="77"/>
      <c r="K34" s="72">
        <f t="shared" si="0"/>
        <v>0</v>
      </c>
      <c r="L34" s="17"/>
    </row>
    <row r="35" spans="1:12" ht="60" x14ac:dyDescent="0.25">
      <c r="A35" s="23">
        <v>28</v>
      </c>
      <c r="B35" s="11" t="s">
        <v>12</v>
      </c>
      <c r="C35" s="11" t="s">
        <v>864</v>
      </c>
      <c r="D35" s="24" t="s">
        <v>273</v>
      </c>
      <c r="E35" s="24" t="s">
        <v>36</v>
      </c>
      <c r="F35" s="31" t="s">
        <v>1</v>
      </c>
      <c r="G35" s="24" t="s">
        <v>485</v>
      </c>
      <c r="H35" s="24"/>
      <c r="I35" s="13">
        <v>1</v>
      </c>
      <c r="J35" s="77"/>
      <c r="K35" s="72">
        <f t="shared" si="0"/>
        <v>0</v>
      </c>
      <c r="L35" s="17"/>
    </row>
    <row r="36" spans="1:12" ht="75" x14ac:dyDescent="0.25">
      <c r="A36" s="23">
        <v>29</v>
      </c>
      <c r="B36" s="11" t="s">
        <v>12</v>
      </c>
      <c r="C36" s="35" t="s">
        <v>1027</v>
      </c>
      <c r="D36" s="36" t="s">
        <v>1026</v>
      </c>
      <c r="E36" s="36" t="s">
        <v>1025</v>
      </c>
      <c r="F36" s="29" t="s">
        <v>1</v>
      </c>
      <c r="G36" s="35">
        <v>21114453</v>
      </c>
      <c r="H36" s="35"/>
      <c r="I36" s="13">
        <v>2</v>
      </c>
      <c r="J36" s="77"/>
      <c r="K36" s="72">
        <f t="shared" si="0"/>
        <v>0</v>
      </c>
      <c r="L36" s="32"/>
    </row>
    <row r="37" spans="1:12" ht="60" x14ac:dyDescent="0.25">
      <c r="A37" s="23">
        <v>30</v>
      </c>
      <c r="B37" s="11" t="s">
        <v>12</v>
      </c>
      <c r="C37" s="37" t="s">
        <v>1029</v>
      </c>
      <c r="D37" s="37" t="s">
        <v>1028</v>
      </c>
      <c r="E37" s="37" t="s">
        <v>1028</v>
      </c>
      <c r="F37" s="29" t="s">
        <v>1</v>
      </c>
      <c r="G37" s="35"/>
      <c r="H37" s="35"/>
      <c r="I37" s="13">
        <v>2</v>
      </c>
      <c r="J37" s="77"/>
      <c r="K37" s="72">
        <f t="shared" si="0"/>
        <v>0</v>
      </c>
      <c r="L37" s="32"/>
    </row>
    <row r="38" spans="1:12" ht="30" x14ac:dyDescent="0.25">
      <c r="A38" s="23">
        <v>31</v>
      </c>
      <c r="B38" s="11" t="s">
        <v>12</v>
      </c>
      <c r="C38" s="11" t="s">
        <v>720</v>
      </c>
      <c r="D38" s="36" t="s">
        <v>1031</v>
      </c>
      <c r="E38" s="36" t="s">
        <v>1030</v>
      </c>
      <c r="F38" s="29" t="s">
        <v>1</v>
      </c>
      <c r="G38" s="35">
        <v>43800842</v>
      </c>
      <c r="H38" s="35"/>
      <c r="I38" s="13">
        <v>2</v>
      </c>
      <c r="J38" s="77"/>
      <c r="K38" s="72">
        <f t="shared" si="0"/>
        <v>0</v>
      </c>
      <c r="L38" s="32"/>
    </row>
    <row r="39" spans="1:12" s="10" customFormat="1" ht="30" x14ac:dyDescent="0.25">
      <c r="A39" s="23">
        <v>32</v>
      </c>
      <c r="B39" s="11" t="s">
        <v>12</v>
      </c>
      <c r="C39" s="11" t="s">
        <v>720</v>
      </c>
      <c r="D39" s="24" t="s">
        <v>908</v>
      </c>
      <c r="E39" s="24" t="s">
        <v>37</v>
      </c>
      <c r="F39" s="31" t="s">
        <v>1</v>
      </c>
      <c r="G39" s="24">
        <v>43800842</v>
      </c>
      <c r="H39" s="24"/>
      <c r="I39" s="13">
        <v>2</v>
      </c>
      <c r="J39" s="77"/>
      <c r="K39" s="72">
        <f t="shared" si="0"/>
        <v>0</v>
      </c>
      <c r="L39" s="17"/>
    </row>
    <row r="40" spans="1:12" x14ac:dyDescent="0.25">
      <c r="A40" s="23">
        <v>33</v>
      </c>
      <c r="B40" s="11" t="s">
        <v>12</v>
      </c>
      <c r="C40" s="11" t="s">
        <v>905</v>
      </c>
      <c r="D40" s="27" t="s">
        <v>996</v>
      </c>
      <c r="E40" s="24" t="s">
        <v>997</v>
      </c>
      <c r="F40" s="31" t="s">
        <v>1</v>
      </c>
      <c r="G40" s="24"/>
      <c r="H40" s="24"/>
      <c r="I40" s="13">
        <v>1</v>
      </c>
      <c r="J40" s="77"/>
      <c r="K40" s="72">
        <f t="shared" si="0"/>
        <v>0</v>
      </c>
      <c r="L40" s="17"/>
    </row>
    <row r="41" spans="1:12" ht="30" x14ac:dyDescent="0.25">
      <c r="A41" s="23">
        <v>34</v>
      </c>
      <c r="B41" s="11" t="s">
        <v>12</v>
      </c>
      <c r="C41" s="11" t="s">
        <v>720</v>
      </c>
      <c r="D41" s="27" t="s">
        <v>906</v>
      </c>
      <c r="E41" s="24" t="s">
        <v>998</v>
      </c>
      <c r="F41" s="31" t="s">
        <v>1</v>
      </c>
      <c r="G41" s="24"/>
      <c r="H41" s="24"/>
      <c r="I41" s="13">
        <v>1</v>
      </c>
      <c r="J41" s="77"/>
      <c r="K41" s="72">
        <f t="shared" si="0"/>
        <v>0</v>
      </c>
      <c r="L41" s="17"/>
    </row>
    <row r="42" spans="1:12" ht="30" x14ac:dyDescent="0.25">
      <c r="A42" s="23">
        <v>35</v>
      </c>
      <c r="B42" s="11" t="s">
        <v>12</v>
      </c>
      <c r="C42" s="11" t="s">
        <v>720</v>
      </c>
      <c r="D42" s="27" t="s">
        <v>907</v>
      </c>
      <c r="E42" s="24" t="s">
        <v>999</v>
      </c>
      <c r="F42" s="31" t="s">
        <v>1</v>
      </c>
      <c r="G42" s="24"/>
      <c r="H42" s="24"/>
      <c r="I42" s="13">
        <v>2</v>
      </c>
      <c r="J42" s="77"/>
      <c r="K42" s="72">
        <f t="shared" si="0"/>
        <v>0</v>
      </c>
      <c r="L42" s="17"/>
    </row>
    <row r="43" spans="1:12" ht="30" x14ac:dyDescent="0.25">
      <c r="A43" s="23">
        <v>36</v>
      </c>
      <c r="B43" s="11" t="s">
        <v>12</v>
      </c>
      <c r="C43" s="11" t="s">
        <v>720</v>
      </c>
      <c r="D43" s="11" t="s">
        <v>1032</v>
      </c>
      <c r="E43" s="11" t="s">
        <v>1039</v>
      </c>
      <c r="F43" s="29" t="s">
        <v>1</v>
      </c>
      <c r="G43" s="11" t="s">
        <v>1046</v>
      </c>
      <c r="H43" s="38" t="s">
        <v>1055</v>
      </c>
      <c r="I43" s="13">
        <v>1</v>
      </c>
      <c r="J43" s="77"/>
      <c r="K43" s="72">
        <f t="shared" si="0"/>
        <v>0</v>
      </c>
      <c r="L43" s="32"/>
    </row>
    <row r="44" spans="1:12" x14ac:dyDescent="0.25">
      <c r="A44" s="23">
        <v>37</v>
      </c>
      <c r="B44" s="11" t="s">
        <v>12</v>
      </c>
      <c r="C44" s="11" t="s">
        <v>721</v>
      </c>
      <c r="D44" s="11" t="s">
        <v>1033</v>
      </c>
      <c r="E44" s="11" t="s">
        <v>1040</v>
      </c>
      <c r="F44" s="29" t="s">
        <v>1</v>
      </c>
      <c r="G44" s="11" t="s">
        <v>1047</v>
      </c>
      <c r="H44" s="38" t="s">
        <v>1056</v>
      </c>
      <c r="I44" s="13">
        <v>1</v>
      </c>
      <c r="J44" s="77"/>
      <c r="K44" s="72">
        <f t="shared" si="0"/>
        <v>0</v>
      </c>
      <c r="L44" s="32"/>
    </row>
    <row r="45" spans="1:12" x14ac:dyDescent="0.25">
      <c r="A45" s="23">
        <v>38</v>
      </c>
      <c r="B45" s="11" t="s">
        <v>12</v>
      </c>
      <c r="C45" s="11" t="s">
        <v>722</v>
      </c>
      <c r="D45" s="11" t="s">
        <v>1034</v>
      </c>
      <c r="E45" s="11" t="s">
        <v>1041</v>
      </c>
      <c r="F45" s="29" t="s">
        <v>1</v>
      </c>
      <c r="G45" s="11" t="s">
        <v>1048</v>
      </c>
      <c r="H45" s="38" t="s">
        <v>1057</v>
      </c>
      <c r="I45" s="13">
        <v>1</v>
      </c>
      <c r="J45" s="77"/>
      <c r="K45" s="72">
        <f t="shared" si="0"/>
        <v>0</v>
      </c>
      <c r="L45" s="32"/>
    </row>
    <row r="46" spans="1:12" ht="30" x14ac:dyDescent="0.25">
      <c r="A46" s="23">
        <v>39</v>
      </c>
      <c r="B46" s="11" t="s">
        <v>12</v>
      </c>
      <c r="C46" s="11" t="s">
        <v>719</v>
      </c>
      <c r="D46" s="11" t="s">
        <v>1035</v>
      </c>
      <c r="E46" s="11" t="s">
        <v>1042</v>
      </c>
      <c r="F46" s="29" t="s">
        <v>1</v>
      </c>
      <c r="G46" s="11" t="s">
        <v>1049</v>
      </c>
      <c r="H46" s="38" t="s">
        <v>1058</v>
      </c>
      <c r="I46" s="13">
        <v>1</v>
      </c>
      <c r="J46" s="77"/>
      <c r="K46" s="72">
        <f t="shared" si="0"/>
        <v>0</v>
      </c>
      <c r="L46" s="32"/>
    </row>
    <row r="47" spans="1:12" x14ac:dyDescent="0.25">
      <c r="A47" s="23">
        <v>40</v>
      </c>
      <c r="B47" s="11" t="s">
        <v>12</v>
      </c>
      <c r="C47" s="11" t="s">
        <v>1063</v>
      </c>
      <c r="D47" s="11" t="s">
        <v>1036</v>
      </c>
      <c r="E47" s="11" t="s">
        <v>1043</v>
      </c>
      <c r="F47" s="29" t="s">
        <v>1</v>
      </c>
      <c r="G47" s="11" t="s">
        <v>1050</v>
      </c>
      <c r="H47" s="38" t="s">
        <v>1059</v>
      </c>
      <c r="I47" s="13">
        <v>1</v>
      </c>
      <c r="J47" s="77"/>
      <c r="K47" s="72">
        <f t="shared" si="0"/>
        <v>0</v>
      </c>
      <c r="L47" s="32"/>
    </row>
    <row r="48" spans="1:12" ht="45" x14ac:dyDescent="0.25">
      <c r="A48" s="23">
        <v>41</v>
      </c>
      <c r="B48" s="11" t="s">
        <v>12</v>
      </c>
      <c r="C48" s="11" t="s">
        <v>1064</v>
      </c>
      <c r="D48" s="11" t="s">
        <v>1037</v>
      </c>
      <c r="E48" s="11" t="s">
        <v>1044</v>
      </c>
      <c r="F48" s="29" t="s">
        <v>1</v>
      </c>
      <c r="G48" s="11" t="s">
        <v>1051</v>
      </c>
      <c r="H48" s="38" t="s">
        <v>1060</v>
      </c>
      <c r="I48" s="13">
        <v>1</v>
      </c>
      <c r="J48" s="77"/>
      <c r="K48" s="72">
        <f t="shared" si="0"/>
        <v>0</v>
      </c>
      <c r="L48" s="32"/>
    </row>
    <row r="49" spans="1:12" x14ac:dyDescent="0.25">
      <c r="A49" s="23">
        <v>42</v>
      </c>
      <c r="B49" s="11" t="s">
        <v>12</v>
      </c>
      <c r="C49" s="11" t="s">
        <v>1065</v>
      </c>
      <c r="D49" s="11" t="s">
        <v>1038</v>
      </c>
      <c r="E49" s="11" t="s">
        <v>1045</v>
      </c>
      <c r="F49" s="29" t="s">
        <v>1</v>
      </c>
      <c r="G49" s="11" t="s">
        <v>1052</v>
      </c>
      <c r="H49" s="38" t="s">
        <v>1061</v>
      </c>
      <c r="I49" s="13">
        <v>1</v>
      </c>
      <c r="J49" s="77"/>
      <c r="K49" s="72">
        <f t="shared" si="0"/>
        <v>0</v>
      </c>
      <c r="L49" s="32"/>
    </row>
    <row r="50" spans="1:12" x14ac:dyDescent="0.25">
      <c r="A50" s="23">
        <v>43</v>
      </c>
      <c r="B50" s="11" t="s">
        <v>12</v>
      </c>
      <c r="C50" s="11" t="s">
        <v>1066</v>
      </c>
      <c r="D50" s="11" t="s">
        <v>1033</v>
      </c>
      <c r="E50" s="11" t="s">
        <v>1040</v>
      </c>
      <c r="F50" s="29" t="s">
        <v>1</v>
      </c>
      <c r="G50" s="11" t="s">
        <v>1053</v>
      </c>
      <c r="H50" s="38" t="s">
        <v>1062</v>
      </c>
      <c r="I50" s="13">
        <v>1</v>
      </c>
      <c r="J50" s="77"/>
      <c r="K50" s="72">
        <f t="shared" si="0"/>
        <v>0</v>
      </c>
      <c r="L50" s="32"/>
    </row>
    <row r="51" spans="1:12" ht="30" x14ac:dyDescent="0.25">
      <c r="A51" s="23">
        <v>44</v>
      </c>
      <c r="B51" s="11" t="s">
        <v>13</v>
      </c>
      <c r="C51" s="11" t="s">
        <v>723</v>
      </c>
      <c r="D51" s="24" t="s">
        <v>274</v>
      </c>
      <c r="E51" s="24" t="s">
        <v>38</v>
      </c>
      <c r="F51" s="25" t="s">
        <v>1</v>
      </c>
      <c r="G51" s="24" t="s">
        <v>486</v>
      </c>
      <c r="H51" s="24"/>
      <c r="I51" s="13">
        <v>6</v>
      </c>
      <c r="J51" s="77"/>
      <c r="K51" s="72">
        <f t="shared" si="0"/>
        <v>0</v>
      </c>
      <c r="L51" s="17"/>
    </row>
    <row r="52" spans="1:12" ht="30" x14ac:dyDescent="0.25">
      <c r="A52" s="23">
        <v>45</v>
      </c>
      <c r="B52" s="11" t="s">
        <v>13</v>
      </c>
      <c r="C52" s="11" t="s">
        <v>723</v>
      </c>
      <c r="D52" s="24" t="s">
        <v>275</v>
      </c>
      <c r="E52" s="24" t="s">
        <v>39</v>
      </c>
      <c r="F52" s="25" t="s">
        <v>1</v>
      </c>
      <c r="G52" s="24" t="s">
        <v>487</v>
      </c>
      <c r="H52" s="24"/>
      <c r="I52" s="13">
        <v>2</v>
      </c>
      <c r="J52" s="77"/>
      <c r="K52" s="72">
        <f t="shared" si="0"/>
        <v>0</v>
      </c>
      <c r="L52" s="17"/>
    </row>
    <row r="53" spans="1:12" x14ac:dyDescent="0.25">
      <c r="A53" s="23">
        <v>46</v>
      </c>
      <c r="B53" s="11" t="s">
        <v>13</v>
      </c>
      <c r="C53" s="11" t="s">
        <v>724</v>
      </c>
      <c r="D53" s="24" t="s">
        <v>276</v>
      </c>
      <c r="E53" s="24" t="s">
        <v>40</v>
      </c>
      <c r="F53" s="25" t="s">
        <v>1</v>
      </c>
      <c r="G53" s="24" t="s">
        <v>276</v>
      </c>
      <c r="H53" s="24"/>
      <c r="I53" s="13">
        <v>1</v>
      </c>
      <c r="J53" s="77"/>
      <c r="K53" s="72">
        <f t="shared" si="0"/>
        <v>0</v>
      </c>
      <c r="L53" s="17"/>
    </row>
    <row r="54" spans="1:12" x14ac:dyDescent="0.25">
      <c r="A54" s="23">
        <v>47</v>
      </c>
      <c r="B54" s="11" t="s">
        <v>13</v>
      </c>
      <c r="C54" s="11" t="s">
        <v>725</v>
      </c>
      <c r="D54" s="24" t="s">
        <v>277</v>
      </c>
      <c r="E54" s="24" t="s">
        <v>41</v>
      </c>
      <c r="F54" s="25" t="s">
        <v>1</v>
      </c>
      <c r="G54" s="25" t="s">
        <v>277</v>
      </c>
      <c r="H54" s="25"/>
      <c r="I54" s="13">
        <v>1</v>
      </c>
      <c r="J54" s="77"/>
      <c r="K54" s="72">
        <f t="shared" si="0"/>
        <v>0</v>
      </c>
      <c r="L54" s="17"/>
    </row>
    <row r="55" spans="1:12" x14ac:dyDescent="0.25">
      <c r="A55" s="23">
        <v>48</v>
      </c>
      <c r="B55" s="11" t="s">
        <v>13</v>
      </c>
      <c r="C55" s="11" t="s">
        <v>726</v>
      </c>
      <c r="D55" s="24" t="s">
        <v>278</v>
      </c>
      <c r="E55" s="24" t="s">
        <v>42</v>
      </c>
      <c r="F55" s="25" t="s">
        <v>1</v>
      </c>
      <c r="G55" s="25" t="s">
        <v>86</v>
      </c>
      <c r="H55" s="25"/>
      <c r="I55" s="13">
        <v>1</v>
      </c>
      <c r="J55" s="77"/>
      <c r="K55" s="72">
        <f t="shared" si="0"/>
        <v>0</v>
      </c>
      <c r="L55" s="17"/>
    </row>
    <row r="56" spans="1:12" x14ac:dyDescent="0.25">
      <c r="A56" s="23">
        <v>49</v>
      </c>
      <c r="B56" s="11" t="s">
        <v>13</v>
      </c>
      <c r="C56" s="11" t="s">
        <v>727</v>
      </c>
      <c r="D56" s="24" t="s">
        <v>278</v>
      </c>
      <c r="E56" s="24" t="s">
        <v>42</v>
      </c>
      <c r="F56" s="25" t="s">
        <v>1</v>
      </c>
      <c r="G56" s="25" t="s">
        <v>87</v>
      </c>
      <c r="H56" s="25"/>
      <c r="I56" s="13">
        <v>1</v>
      </c>
      <c r="J56" s="77"/>
      <c r="K56" s="72">
        <f t="shared" si="0"/>
        <v>0</v>
      </c>
      <c r="L56" s="17"/>
    </row>
    <row r="57" spans="1:12" x14ac:dyDescent="0.25">
      <c r="A57" s="23">
        <v>50</v>
      </c>
      <c r="B57" s="11" t="s">
        <v>13</v>
      </c>
      <c r="C57" s="11" t="s">
        <v>728</v>
      </c>
      <c r="D57" s="24" t="s">
        <v>279</v>
      </c>
      <c r="E57" s="24" t="s">
        <v>43</v>
      </c>
      <c r="F57" s="25" t="s">
        <v>1</v>
      </c>
      <c r="G57" s="25" t="s">
        <v>488</v>
      </c>
      <c r="H57" s="25"/>
      <c r="I57" s="13">
        <v>1</v>
      </c>
      <c r="J57" s="77"/>
      <c r="K57" s="72">
        <f t="shared" si="0"/>
        <v>0</v>
      </c>
      <c r="L57" s="17"/>
    </row>
    <row r="58" spans="1:12" x14ac:dyDescent="0.25">
      <c r="A58" s="23">
        <v>51</v>
      </c>
      <c r="B58" s="11" t="s">
        <v>13</v>
      </c>
      <c r="C58" s="11" t="s">
        <v>729</v>
      </c>
      <c r="D58" s="24" t="s">
        <v>280</v>
      </c>
      <c r="E58" s="24" t="s">
        <v>44</v>
      </c>
      <c r="F58" s="25" t="s">
        <v>1</v>
      </c>
      <c r="G58" s="24" t="s">
        <v>489</v>
      </c>
      <c r="H58" s="24"/>
      <c r="I58" s="13">
        <v>1</v>
      </c>
      <c r="J58" s="77"/>
      <c r="K58" s="72">
        <f t="shared" si="0"/>
        <v>0</v>
      </c>
      <c r="L58" s="17"/>
    </row>
    <row r="59" spans="1:12" x14ac:dyDescent="0.25">
      <c r="A59" s="23">
        <v>52</v>
      </c>
      <c r="B59" s="11" t="s">
        <v>13</v>
      </c>
      <c r="C59" s="11" t="s">
        <v>730</v>
      </c>
      <c r="D59" s="24" t="s">
        <v>281</v>
      </c>
      <c r="E59" s="24" t="s">
        <v>45</v>
      </c>
      <c r="F59" s="25" t="s">
        <v>1</v>
      </c>
      <c r="G59" s="24" t="s">
        <v>490</v>
      </c>
      <c r="H59" s="24"/>
      <c r="I59" s="13">
        <v>1</v>
      </c>
      <c r="J59" s="77"/>
      <c r="K59" s="72">
        <f t="shared" si="0"/>
        <v>0</v>
      </c>
      <c r="L59" s="17"/>
    </row>
    <row r="60" spans="1:12" x14ac:dyDescent="0.25">
      <c r="A60" s="23">
        <v>53</v>
      </c>
      <c r="B60" s="11" t="s">
        <v>13</v>
      </c>
      <c r="C60" s="11" t="s">
        <v>731</v>
      </c>
      <c r="D60" s="24" t="s">
        <v>281</v>
      </c>
      <c r="E60" s="24" t="s">
        <v>45</v>
      </c>
      <c r="F60" s="25" t="s">
        <v>1</v>
      </c>
      <c r="G60" s="25" t="s">
        <v>491</v>
      </c>
      <c r="H60" s="25"/>
      <c r="I60" s="13">
        <v>1</v>
      </c>
      <c r="J60" s="77"/>
      <c r="K60" s="72">
        <f t="shared" si="0"/>
        <v>0</v>
      </c>
      <c r="L60" s="17"/>
    </row>
    <row r="61" spans="1:12" x14ac:dyDescent="0.25">
      <c r="A61" s="23">
        <v>54</v>
      </c>
      <c r="B61" s="11" t="s">
        <v>13</v>
      </c>
      <c r="C61" s="11" t="s">
        <v>732</v>
      </c>
      <c r="D61" s="24" t="s">
        <v>281</v>
      </c>
      <c r="E61" s="24" t="s">
        <v>45</v>
      </c>
      <c r="F61" s="25" t="s">
        <v>1</v>
      </c>
      <c r="G61" s="25" t="s">
        <v>492</v>
      </c>
      <c r="H61" s="25"/>
      <c r="I61" s="13">
        <v>1</v>
      </c>
      <c r="J61" s="77"/>
      <c r="K61" s="72">
        <f t="shared" si="0"/>
        <v>0</v>
      </c>
      <c r="L61" s="17"/>
    </row>
    <row r="62" spans="1:12" x14ac:dyDescent="0.25">
      <c r="A62" s="23">
        <v>55</v>
      </c>
      <c r="B62" s="11" t="s">
        <v>13</v>
      </c>
      <c r="C62" s="11" t="s">
        <v>726</v>
      </c>
      <c r="D62" s="24" t="s">
        <v>282</v>
      </c>
      <c r="E62" s="24" t="s">
        <v>46</v>
      </c>
      <c r="F62" s="25" t="s">
        <v>1</v>
      </c>
      <c r="G62" s="25" t="s">
        <v>493</v>
      </c>
      <c r="H62" s="25"/>
      <c r="I62" s="13">
        <v>1</v>
      </c>
      <c r="J62" s="77"/>
      <c r="K62" s="72">
        <f t="shared" si="0"/>
        <v>0</v>
      </c>
      <c r="L62" s="17"/>
    </row>
    <row r="63" spans="1:12" x14ac:dyDescent="0.25">
      <c r="A63" s="23">
        <v>56</v>
      </c>
      <c r="B63" s="11" t="s">
        <v>13</v>
      </c>
      <c r="C63" s="11" t="s">
        <v>733</v>
      </c>
      <c r="D63" s="24" t="s">
        <v>282</v>
      </c>
      <c r="E63" s="24" t="s">
        <v>46</v>
      </c>
      <c r="F63" s="25" t="s">
        <v>1</v>
      </c>
      <c r="G63" s="25" t="s">
        <v>494</v>
      </c>
      <c r="H63" s="25"/>
      <c r="I63" s="13">
        <v>1</v>
      </c>
      <c r="J63" s="77"/>
      <c r="K63" s="72">
        <f t="shared" si="0"/>
        <v>0</v>
      </c>
      <c r="L63" s="17"/>
    </row>
    <row r="64" spans="1:12" x14ac:dyDescent="0.25">
      <c r="A64" s="23">
        <v>57</v>
      </c>
      <c r="B64" s="11" t="s">
        <v>13</v>
      </c>
      <c r="C64" s="11" t="s">
        <v>724</v>
      </c>
      <c r="D64" s="24" t="s">
        <v>282</v>
      </c>
      <c r="E64" s="24" t="s">
        <v>46</v>
      </c>
      <c r="F64" s="25" t="s">
        <v>1</v>
      </c>
      <c r="G64" s="24" t="s">
        <v>495</v>
      </c>
      <c r="H64" s="24"/>
      <c r="I64" s="13">
        <v>1</v>
      </c>
      <c r="J64" s="77"/>
      <c r="K64" s="72">
        <f t="shared" si="0"/>
        <v>0</v>
      </c>
      <c r="L64" s="17"/>
    </row>
    <row r="65" spans="1:12" x14ac:dyDescent="0.25">
      <c r="A65" s="23">
        <v>58</v>
      </c>
      <c r="B65" s="11" t="s">
        <v>13</v>
      </c>
      <c r="C65" s="11" t="s">
        <v>725</v>
      </c>
      <c r="D65" s="24" t="s">
        <v>282</v>
      </c>
      <c r="E65" s="24" t="s">
        <v>46</v>
      </c>
      <c r="F65" s="25" t="s">
        <v>1</v>
      </c>
      <c r="G65" s="24" t="s">
        <v>495</v>
      </c>
      <c r="H65" s="24"/>
      <c r="I65" s="13">
        <v>1</v>
      </c>
      <c r="J65" s="77"/>
      <c r="K65" s="72">
        <f t="shared" si="0"/>
        <v>0</v>
      </c>
      <c r="L65" s="17"/>
    </row>
    <row r="66" spans="1:12" x14ac:dyDescent="0.25">
      <c r="A66" s="23">
        <v>59</v>
      </c>
      <c r="B66" s="11" t="s">
        <v>13</v>
      </c>
      <c r="C66" s="11" t="s">
        <v>734</v>
      </c>
      <c r="D66" s="24" t="s">
        <v>282</v>
      </c>
      <c r="E66" s="24" t="s">
        <v>46</v>
      </c>
      <c r="F66" s="25" t="s">
        <v>1</v>
      </c>
      <c r="G66" s="24" t="s">
        <v>496</v>
      </c>
      <c r="H66" s="24"/>
      <c r="I66" s="13">
        <v>1</v>
      </c>
      <c r="J66" s="77"/>
      <c r="K66" s="72">
        <f t="shared" si="0"/>
        <v>0</v>
      </c>
      <c r="L66" s="17"/>
    </row>
    <row r="67" spans="1:12" x14ac:dyDescent="0.25">
      <c r="A67" s="23">
        <v>60</v>
      </c>
      <c r="B67" s="11" t="s">
        <v>13</v>
      </c>
      <c r="C67" s="11" t="s">
        <v>735</v>
      </c>
      <c r="D67" s="24" t="s">
        <v>283</v>
      </c>
      <c r="E67" s="24" t="s">
        <v>47</v>
      </c>
      <c r="F67" s="25" t="s">
        <v>1</v>
      </c>
      <c r="G67" s="24" t="s">
        <v>497</v>
      </c>
      <c r="H67" s="24"/>
      <c r="I67" s="13">
        <v>1</v>
      </c>
      <c r="J67" s="77"/>
      <c r="K67" s="72">
        <f t="shared" si="0"/>
        <v>0</v>
      </c>
      <c r="L67" s="17"/>
    </row>
    <row r="68" spans="1:12" x14ac:dyDescent="0.25">
      <c r="A68" s="23">
        <v>61</v>
      </c>
      <c r="B68" s="11" t="s">
        <v>13</v>
      </c>
      <c r="C68" s="11" t="s">
        <v>736</v>
      </c>
      <c r="D68" s="24" t="s">
        <v>283</v>
      </c>
      <c r="E68" s="24" t="s">
        <v>47</v>
      </c>
      <c r="F68" s="25" t="s">
        <v>1</v>
      </c>
      <c r="G68" s="24" t="s">
        <v>498</v>
      </c>
      <c r="H68" s="24"/>
      <c r="I68" s="13">
        <v>1</v>
      </c>
      <c r="J68" s="77"/>
      <c r="K68" s="72">
        <f t="shared" si="0"/>
        <v>0</v>
      </c>
      <c r="L68" s="17"/>
    </row>
    <row r="69" spans="1:12" x14ac:dyDescent="0.25">
      <c r="A69" s="23">
        <v>62</v>
      </c>
      <c r="B69" s="11" t="s">
        <v>13</v>
      </c>
      <c r="C69" s="11" t="s">
        <v>737</v>
      </c>
      <c r="D69" s="24" t="s">
        <v>284</v>
      </c>
      <c r="E69" s="24" t="s">
        <v>48</v>
      </c>
      <c r="F69" s="25" t="s">
        <v>1</v>
      </c>
      <c r="G69" s="24" t="s">
        <v>499</v>
      </c>
      <c r="H69" s="24"/>
      <c r="I69" s="13">
        <v>1</v>
      </c>
      <c r="J69" s="77"/>
      <c r="K69" s="72">
        <f t="shared" si="0"/>
        <v>0</v>
      </c>
      <c r="L69" s="17"/>
    </row>
    <row r="70" spans="1:12" x14ac:dyDescent="0.25">
      <c r="A70" s="23">
        <v>63</v>
      </c>
      <c r="B70" s="11" t="s">
        <v>13</v>
      </c>
      <c r="C70" s="11" t="s">
        <v>738</v>
      </c>
      <c r="D70" s="24" t="s">
        <v>284</v>
      </c>
      <c r="E70" s="24" t="s">
        <v>49</v>
      </c>
      <c r="F70" s="25" t="s">
        <v>1</v>
      </c>
      <c r="G70" s="25" t="s">
        <v>500</v>
      </c>
      <c r="H70" s="25"/>
      <c r="I70" s="13">
        <v>1</v>
      </c>
      <c r="J70" s="77"/>
      <c r="K70" s="72">
        <f t="shared" si="0"/>
        <v>0</v>
      </c>
      <c r="L70" s="17"/>
    </row>
    <row r="71" spans="1:12" x14ac:dyDescent="0.25">
      <c r="A71" s="23">
        <v>64</v>
      </c>
      <c r="B71" s="11" t="s">
        <v>13</v>
      </c>
      <c r="C71" s="11" t="s">
        <v>739</v>
      </c>
      <c r="D71" s="24" t="s">
        <v>284</v>
      </c>
      <c r="E71" s="24" t="s">
        <v>49</v>
      </c>
      <c r="F71" s="25" t="s">
        <v>1</v>
      </c>
      <c r="G71" s="25" t="s">
        <v>501</v>
      </c>
      <c r="H71" s="25"/>
      <c r="I71" s="13">
        <v>1</v>
      </c>
      <c r="J71" s="77"/>
      <c r="K71" s="72">
        <f t="shared" si="0"/>
        <v>0</v>
      </c>
      <c r="L71" s="17"/>
    </row>
    <row r="72" spans="1:12" x14ac:dyDescent="0.25">
      <c r="A72" s="23">
        <v>65</v>
      </c>
      <c r="B72" s="11" t="s">
        <v>13</v>
      </c>
      <c r="C72" s="11" t="s">
        <v>740</v>
      </c>
      <c r="D72" s="24" t="s">
        <v>285</v>
      </c>
      <c r="E72" s="24" t="s">
        <v>50</v>
      </c>
      <c r="F72" s="25" t="s">
        <v>1</v>
      </c>
      <c r="G72" s="39" t="s">
        <v>502</v>
      </c>
      <c r="H72" s="39"/>
      <c r="I72" s="13">
        <v>1</v>
      </c>
      <c r="J72" s="77"/>
      <c r="K72" s="72">
        <f t="shared" si="0"/>
        <v>0</v>
      </c>
      <c r="L72" s="17"/>
    </row>
    <row r="73" spans="1:12" x14ac:dyDescent="0.25">
      <c r="A73" s="23">
        <v>66</v>
      </c>
      <c r="B73" s="11" t="s">
        <v>13</v>
      </c>
      <c r="C73" s="11" t="s">
        <v>741</v>
      </c>
      <c r="D73" s="24" t="s">
        <v>285</v>
      </c>
      <c r="E73" s="24" t="s">
        <v>50</v>
      </c>
      <c r="F73" s="25" t="s">
        <v>1</v>
      </c>
      <c r="G73" s="25" t="s">
        <v>503</v>
      </c>
      <c r="H73" s="25"/>
      <c r="I73" s="13">
        <v>1</v>
      </c>
      <c r="J73" s="77"/>
      <c r="K73" s="72">
        <f t="shared" ref="K73:K136" si="1">I73*J73</f>
        <v>0</v>
      </c>
      <c r="L73" s="17"/>
    </row>
    <row r="74" spans="1:12" x14ac:dyDescent="0.25">
      <c r="A74" s="23">
        <v>67</v>
      </c>
      <c r="B74" s="11" t="s">
        <v>13</v>
      </c>
      <c r="C74" s="11" t="s">
        <v>742</v>
      </c>
      <c r="D74" s="24" t="s">
        <v>285</v>
      </c>
      <c r="E74" s="24" t="s">
        <v>50</v>
      </c>
      <c r="F74" s="25" t="s">
        <v>1</v>
      </c>
      <c r="G74" s="25" t="s">
        <v>504</v>
      </c>
      <c r="H74" s="25"/>
      <c r="I74" s="13">
        <v>1</v>
      </c>
      <c r="J74" s="77"/>
      <c r="K74" s="72">
        <f t="shared" si="1"/>
        <v>0</v>
      </c>
      <c r="L74" s="17"/>
    </row>
    <row r="75" spans="1:12" x14ac:dyDescent="0.25">
      <c r="A75" s="23">
        <v>68</v>
      </c>
      <c r="B75" s="11" t="s">
        <v>13</v>
      </c>
      <c r="C75" s="11" t="s">
        <v>743</v>
      </c>
      <c r="D75" s="24" t="s">
        <v>286</v>
      </c>
      <c r="E75" s="24" t="s">
        <v>51</v>
      </c>
      <c r="F75" s="25" t="s">
        <v>1</v>
      </c>
      <c r="G75" s="25" t="s">
        <v>505</v>
      </c>
      <c r="H75" s="25"/>
      <c r="I75" s="13">
        <v>1</v>
      </c>
      <c r="J75" s="77"/>
      <c r="K75" s="72">
        <f t="shared" si="1"/>
        <v>0</v>
      </c>
      <c r="L75" s="17"/>
    </row>
    <row r="76" spans="1:12" x14ac:dyDescent="0.25">
      <c r="A76" s="23">
        <v>69</v>
      </c>
      <c r="B76" s="11" t="s">
        <v>13</v>
      </c>
      <c r="C76" s="11" t="s">
        <v>744</v>
      </c>
      <c r="D76" s="24" t="s">
        <v>287</v>
      </c>
      <c r="E76" s="24" t="s">
        <v>52</v>
      </c>
      <c r="F76" s="25" t="s">
        <v>1</v>
      </c>
      <c r="G76" s="25" t="s">
        <v>506</v>
      </c>
      <c r="H76" s="25"/>
      <c r="I76" s="13">
        <v>1</v>
      </c>
      <c r="J76" s="77"/>
      <c r="K76" s="72">
        <f t="shared" si="1"/>
        <v>0</v>
      </c>
      <c r="L76" s="17"/>
    </row>
    <row r="77" spans="1:12" x14ac:dyDescent="0.25">
      <c r="A77" s="23">
        <v>70</v>
      </c>
      <c r="B77" s="11" t="s">
        <v>13</v>
      </c>
      <c r="C77" s="11" t="s">
        <v>745</v>
      </c>
      <c r="D77" s="24" t="s">
        <v>288</v>
      </c>
      <c r="E77" s="24" t="s">
        <v>53</v>
      </c>
      <c r="F77" s="25" t="s">
        <v>1</v>
      </c>
      <c r="G77" s="24" t="s">
        <v>507</v>
      </c>
      <c r="H77" s="24"/>
      <c r="I77" s="25">
        <v>1</v>
      </c>
      <c r="J77" s="77"/>
      <c r="K77" s="72">
        <f t="shared" si="1"/>
        <v>0</v>
      </c>
      <c r="L77" s="17"/>
    </row>
    <row r="78" spans="1:12" x14ac:dyDescent="0.25">
      <c r="A78" s="23">
        <v>71</v>
      </c>
      <c r="B78" s="11" t="s">
        <v>13</v>
      </c>
      <c r="C78" s="11" t="s">
        <v>746</v>
      </c>
      <c r="D78" s="24" t="s">
        <v>288</v>
      </c>
      <c r="E78" s="24" t="s">
        <v>53</v>
      </c>
      <c r="F78" s="25" t="s">
        <v>1</v>
      </c>
      <c r="G78" s="24" t="s">
        <v>508</v>
      </c>
      <c r="H78" s="24"/>
      <c r="I78" s="25">
        <v>1</v>
      </c>
      <c r="J78" s="77"/>
      <c r="K78" s="72">
        <f t="shared" si="1"/>
        <v>0</v>
      </c>
      <c r="L78" s="17"/>
    </row>
    <row r="79" spans="1:12" x14ac:dyDescent="0.25">
      <c r="A79" s="23">
        <v>72</v>
      </c>
      <c r="B79" s="11" t="s">
        <v>13</v>
      </c>
      <c r="C79" s="11" t="s">
        <v>747</v>
      </c>
      <c r="D79" s="24" t="s">
        <v>288</v>
      </c>
      <c r="E79" s="24" t="s">
        <v>53</v>
      </c>
      <c r="F79" s="25" t="s">
        <v>1</v>
      </c>
      <c r="G79" s="24" t="s">
        <v>509</v>
      </c>
      <c r="H79" s="24"/>
      <c r="I79" s="25">
        <v>1</v>
      </c>
      <c r="J79" s="77"/>
      <c r="K79" s="72">
        <f t="shared" si="1"/>
        <v>0</v>
      </c>
      <c r="L79" s="17"/>
    </row>
    <row r="80" spans="1:12" x14ac:dyDescent="0.25">
      <c r="A80" s="23">
        <v>73</v>
      </c>
      <c r="B80" s="11" t="s">
        <v>13</v>
      </c>
      <c r="C80" s="11" t="s">
        <v>748</v>
      </c>
      <c r="D80" s="24" t="s">
        <v>289</v>
      </c>
      <c r="E80" s="24" t="s">
        <v>54</v>
      </c>
      <c r="F80" s="25" t="s">
        <v>1</v>
      </c>
      <c r="G80" s="24" t="s">
        <v>489</v>
      </c>
      <c r="H80" s="24"/>
      <c r="I80" s="25">
        <v>1</v>
      </c>
      <c r="J80" s="77"/>
      <c r="K80" s="72">
        <f t="shared" si="1"/>
        <v>0</v>
      </c>
      <c r="L80" s="17"/>
    </row>
    <row r="81" spans="1:12" x14ac:dyDescent="0.25">
      <c r="A81" s="23">
        <v>74</v>
      </c>
      <c r="B81" s="11" t="s">
        <v>13</v>
      </c>
      <c r="C81" s="11" t="s">
        <v>749</v>
      </c>
      <c r="D81" s="24" t="s">
        <v>289</v>
      </c>
      <c r="E81" s="24" t="s">
        <v>54</v>
      </c>
      <c r="F81" s="25" t="s">
        <v>1</v>
      </c>
      <c r="G81" s="24" t="s">
        <v>510</v>
      </c>
      <c r="H81" s="24"/>
      <c r="I81" s="25">
        <v>1</v>
      </c>
      <c r="J81" s="77"/>
      <c r="K81" s="72">
        <f t="shared" si="1"/>
        <v>0</v>
      </c>
      <c r="L81" s="17"/>
    </row>
    <row r="82" spans="1:12" x14ac:dyDescent="0.25">
      <c r="A82" s="23">
        <v>75</v>
      </c>
      <c r="B82" s="11" t="s">
        <v>13</v>
      </c>
      <c r="C82" s="11" t="s">
        <v>750</v>
      </c>
      <c r="D82" s="24" t="s">
        <v>289</v>
      </c>
      <c r="E82" s="24" t="s">
        <v>54</v>
      </c>
      <c r="F82" s="25" t="s">
        <v>1</v>
      </c>
      <c r="G82" s="24" t="s">
        <v>511</v>
      </c>
      <c r="H82" s="24"/>
      <c r="I82" s="25">
        <v>1</v>
      </c>
      <c r="J82" s="77"/>
      <c r="K82" s="72">
        <f t="shared" si="1"/>
        <v>0</v>
      </c>
      <c r="L82" s="17"/>
    </row>
    <row r="83" spans="1:12" x14ac:dyDescent="0.25">
      <c r="A83" s="23">
        <v>76</v>
      </c>
      <c r="B83" s="11" t="s">
        <v>13</v>
      </c>
      <c r="C83" s="11" t="s">
        <v>751</v>
      </c>
      <c r="D83" s="24" t="s">
        <v>290</v>
      </c>
      <c r="E83" s="24" t="s">
        <v>55</v>
      </c>
      <c r="F83" s="25" t="s">
        <v>1</v>
      </c>
      <c r="G83" s="24" t="s">
        <v>512</v>
      </c>
      <c r="H83" s="24"/>
      <c r="I83" s="25">
        <v>1</v>
      </c>
      <c r="J83" s="77"/>
      <c r="K83" s="72">
        <f t="shared" si="1"/>
        <v>0</v>
      </c>
      <c r="L83" s="17"/>
    </row>
    <row r="84" spans="1:12" x14ac:dyDescent="0.25">
      <c r="A84" s="23">
        <v>77</v>
      </c>
      <c r="B84" s="33" t="s">
        <v>13</v>
      </c>
      <c r="C84" s="33" t="s">
        <v>752</v>
      </c>
      <c r="D84" s="34" t="s">
        <v>291</v>
      </c>
      <c r="E84" s="34" t="s">
        <v>56</v>
      </c>
      <c r="F84" s="25" t="s">
        <v>1</v>
      </c>
      <c r="G84" s="24" t="s">
        <v>513</v>
      </c>
      <c r="H84" s="24"/>
      <c r="I84" s="25">
        <v>1</v>
      </c>
      <c r="J84" s="77"/>
      <c r="K84" s="72">
        <f t="shared" si="1"/>
        <v>0</v>
      </c>
      <c r="L84" s="17"/>
    </row>
    <row r="85" spans="1:12" x14ac:dyDescent="0.25">
      <c r="A85" s="23">
        <v>78</v>
      </c>
      <c r="B85" s="11" t="s">
        <v>13</v>
      </c>
      <c r="C85" s="11" t="s">
        <v>753</v>
      </c>
      <c r="D85" s="24" t="s">
        <v>292</v>
      </c>
      <c r="E85" s="24" t="s">
        <v>57</v>
      </c>
      <c r="F85" s="31" t="s">
        <v>1</v>
      </c>
      <c r="G85" s="24" t="s">
        <v>514</v>
      </c>
      <c r="H85" s="24"/>
      <c r="I85" s="13">
        <v>1</v>
      </c>
      <c r="J85" s="77"/>
      <c r="K85" s="72">
        <f t="shared" si="1"/>
        <v>0</v>
      </c>
      <c r="L85" s="17"/>
    </row>
    <row r="86" spans="1:12" x14ac:dyDescent="0.25">
      <c r="A86" s="23">
        <v>79</v>
      </c>
      <c r="B86" s="11" t="s">
        <v>13</v>
      </c>
      <c r="C86" s="11" t="s">
        <v>754</v>
      </c>
      <c r="D86" s="24" t="s">
        <v>292</v>
      </c>
      <c r="E86" s="24" t="s">
        <v>57</v>
      </c>
      <c r="F86" s="25" t="s">
        <v>1</v>
      </c>
      <c r="G86" s="24" t="s">
        <v>515</v>
      </c>
      <c r="H86" s="24"/>
      <c r="I86" s="13">
        <v>1</v>
      </c>
      <c r="J86" s="77"/>
      <c r="K86" s="72">
        <f t="shared" si="1"/>
        <v>0</v>
      </c>
      <c r="L86" s="17"/>
    </row>
    <row r="87" spans="1:12" x14ac:dyDescent="0.25">
      <c r="A87" s="23">
        <v>80</v>
      </c>
      <c r="B87" s="11" t="s">
        <v>13</v>
      </c>
      <c r="C87" s="11" t="s">
        <v>755</v>
      </c>
      <c r="D87" s="24" t="s">
        <v>292</v>
      </c>
      <c r="E87" s="24" t="s">
        <v>57</v>
      </c>
      <c r="F87" s="31" t="s">
        <v>1</v>
      </c>
      <c r="G87" s="24" t="s">
        <v>516</v>
      </c>
      <c r="H87" s="24"/>
      <c r="I87" s="13">
        <v>1</v>
      </c>
      <c r="J87" s="77"/>
      <c r="K87" s="72">
        <f t="shared" si="1"/>
        <v>0</v>
      </c>
      <c r="L87" s="17"/>
    </row>
    <row r="88" spans="1:12" x14ac:dyDescent="0.25">
      <c r="A88" s="23">
        <v>81</v>
      </c>
      <c r="B88" s="11" t="s">
        <v>13</v>
      </c>
      <c r="C88" s="11" t="s">
        <v>756</v>
      </c>
      <c r="D88" s="24" t="s">
        <v>292</v>
      </c>
      <c r="E88" s="24" t="s">
        <v>57</v>
      </c>
      <c r="F88" s="31" t="s">
        <v>1</v>
      </c>
      <c r="G88" s="24" t="s">
        <v>517</v>
      </c>
      <c r="H88" s="24"/>
      <c r="I88" s="13">
        <v>1</v>
      </c>
      <c r="J88" s="77"/>
      <c r="K88" s="72">
        <f t="shared" si="1"/>
        <v>0</v>
      </c>
      <c r="L88" s="17"/>
    </row>
    <row r="89" spans="1:12" x14ac:dyDescent="0.25">
      <c r="A89" s="23">
        <v>82</v>
      </c>
      <c r="B89" s="11" t="s">
        <v>13</v>
      </c>
      <c r="C89" s="11" t="s">
        <v>757</v>
      </c>
      <c r="D89" s="24" t="s">
        <v>293</v>
      </c>
      <c r="E89" s="24" t="s">
        <v>58</v>
      </c>
      <c r="F89" s="31" t="s">
        <v>1</v>
      </c>
      <c r="G89" s="24" t="s">
        <v>518</v>
      </c>
      <c r="H89" s="24"/>
      <c r="I89" s="13">
        <v>1</v>
      </c>
      <c r="J89" s="77"/>
      <c r="K89" s="72">
        <f t="shared" si="1"/>
        <v>0</v>
      </c>
      <c r="L89" s="17"/>
    </row>
    <row r="90" spans="1:12" x14ac:dyDescent="0.25">
      <c r="A90" s="23">
        <v>83</v>
      </c>
      <c r="B90" s="11" t="s">
        <v>13</v>
      </c>
      <c r="C90" s="11" t="s">
        <v>758</v>
      </c>
      <c r="D90" s="24" t="s">
        <v>294</v>
      </c>
      <c r="E90" s="24" t="s">
        <v>59</v>
      </c>
      <c r="F90" s="31" t="s">
        <v>1</v>
      </c>
      <c r="G90" s="24" t="s">
        <v>519</v>
      </c>
      <c r="H90" s="24"/>
      <c r="I90" s="13">
        <v>1</v>
      </c>
      <c r="J90" s="77"/>
      <c r="K90" s="72">
        <f t="shared" si="1"/>
        <v>0</v>
      </c>
      <c r="L90" s="17"/>
    </row>
    <row r="91" spans="1:12" x14ac:dyDescent="0.25">
      <c r="A91" s="23">
        <v>84</v>
      </c>
      <c r="B91" s="11" t="s">
        <v>13</v>
      </c>
      <c r="C91" s="11" t="s">
        <v>759</v>
      </c>
      <c r="D91" s="24" t="s">
        <v>295</v>
      </c>
      <c r="E91" s="24" t="s">
        <v>60</v>
      </c>
      <c r="F91" s="31" t="s">
        <v>1</v>
      </c>
      <c r="G91" s="24" t="s">
        <v>520</v>
      </c>
      <c r="H91" s="24"/>
      <c r="I91" s="13">
        <v>1</v>
      </c>
      <c r="J91" s="77"/>
      <c r="K91" s="72">
        <f t="shared" si="1"/>
        <v>0</v>
      </c>
      <c r="L91" s="17"/>
    </row>
    <row r="92" spans="1:12" x14ac:dyDescent="0.25">
      <c r="A92" s="23">
        <v>85</v>
      </c>
      <c r="B92" s="11" t="s">
        <v>13</v>
      </c>
      <c r="C92" s="11" t="s">
        <v>760</v>
      </c>
      <c r="D92" s="24" t="s">
        <v>296</v>
      </c>
      <c r="E92" s="24" t="s">
        <v>61</v>
      </c>
      <c r="F92" s="31" t="s">
        <v>1</v>
      </c>
      <c r="G92" s="24" t="s">
        <v>521</v>
      </c>
      <c r="H92" s="24"/>
      <c r="I92" s="13">
        <v>1</v>
      </c>
      <c r="J92" s="77"/>
      <c r="K92" s="72">
        <f t="shared" si="1"/>
        <v>0</v>
      </c>
      <c r="L92" s="17"/>
    </row>
    <row r="93" spans="1:12" x14ac:dyDescent="0.25">
      <c r="A93" s="23">
        <v>86</v>
      </c>
      <c r="B93" s="11" t="s">
        <v>13</v>
      </c>
      <c r="C93" s="11" t="s">
        <v>761</v>
      </c>
      <c r="D93" s="24" t="s">
        <v>297</v>
      </c>
      <c r="E93" s="24" t="s">
        <v>62</v>
      </c>
      <c r="F93" s="31" t="s">
        <v>1</v>
      </c>
      <c r="G93" s="24" t="s">
        <v>522</v>
      </c>
      <c r="H93" s="24"/>
      <c r="I93" s="13">
        <v>1</v>
      </c>
      <c r="J93" s="77"/>
      <c r="K93" s="72">
        <f t="shared" si="1"/>
        <v>0</v>
      </c>
      <c r="L93" s="17"/>
    </row>
    <row r="94" spans="1:12" x14ac:dyDescent="0.25">
      <c r="A94" s="23">
        <v>87</v>
      </c>
      <c r="B94" s="11" t="s">
        <v>13</v>
      </c>
      <c r="C94" s="11" t="s">
        <v>762</v>
      </c>
      <c r="D94" s="24" t="s">
        <v>298</v>
      </c>
      <c r="E94" s="24" t="s">
        <v>63</v>
      </c>
      <c r="F94" s="31" t="s">
        <v>1</v>
      </c>
      <c r="G94" s="24" t="s">
        <v>523</v>
      </c>
      <c r="H94" s="24"/>
      <c r="I94" s="13">
        <v>1</v>
      </c>
      <c r="J94" s="77"/>
      <c r="K94" s="72">
        <f t="shared" si="1"/>
        <v>0</v>
      </c>
      <c r="L94" s="17"/>
    </row>
    <row r="95" spans="1:12" x14ac:dyDescent="0.25">
      <c r="A95" s="23">
        <v>88</v>
      </c>
      <c r="B95" s="11" t="s">
        <v>13</v>
      </c>
      <c r="C95" s="11" t="s">
        <v>763</v>
      </c>
      <c r="D95" s="24" t="s">
        <v>299</v>
      </c>
      <c r="E95" s="24" t="s">
        <v>64</v>
      </c>
      <c r="F95" s="31" t="s">
        <v>1</v>
      </c>
      <c r="G95" s="24" t="s">
        <v>524</v>
      </c>
      <c r="H95" s="24"/>
      <c r="I95" s="13">
        <v>1</v>
      </c>
      <c r="J95" s="77"/>
      <c r="K95" s="72">
        <f t="shared" si="1"/>
        <v>0</v>
      </c>
      <c r="L95" s="17"/>
    </row>
    <row r="96" spans="1:12" x14ac:dyDescent="0.25">
      <c r="A96" s="23">
        <v>89</v>
      </c>
      <c r="B96" s="11" t="s">
        <v>13</v>
      </c>
      <c r="C96" s="11" t="s">
        <v>764</v>
      </c>
      <c r="D96" s="24" t="s">
        <v>300</v>
      </c>
      <c r="E96" s="24" t="s">
        <v>65</v>
      </c>
      <c r="F96" s="31" t="s">
        <v>1</v>
      </c>
      <c r="G96" s="24" t="s">
        <v>525</v>
      </c>
      <c r="H96" s="24"/>
      <c r="I96" s="13">
        <v>1</v>
      </c>
      <c r="J96" s="77"/>
      <c r="K96" s="72">
        <f t="shared" si="1"/>
        <v>0</v>
      </c>
      <c r="L96" s="17"/>
    </row>
    <row r="97" spans="1:12" x14ac:dyDescent="0.25">
      <c r="A97" s="23">
        <v>90</v>
      </c>
      <c r="B97" s="11" t="s">
        <v>13</v>
      </c>
      <c r="C97" s="11" t="s">
        <v>765</v>
      </c>
      <c r="D97" s="24" t="s">
        <v>301</v>
      </c>
      <c r="E97" s="24" t="s">
        <v>66</v>
      </c>
      <c r="F97" s="31" t="s">
        <v>1</v>
      </c>
      <c r="G97" s="24" t="s">
        <v>526</v>
      </c>
      <c r="H97" s="24"/>
      <c r="I97" s="13">
        <v>1</v>
      </c>
      <c r="J97" s="77"/>
      <c r="K97" s="72">
        <f t="shared" si="1"/>
        <v>0</v>
      </c>
      <c r="L97" s="17"/>
    </row>
    <row r="98" spans="1:12" x14ac:dyDescent="0.25">
      <c r="A98" s="23">
        <v>91</v>
      </c>
      <c r="B98" s="11" t="s">
        <v>13</v>
      </c>
      <c r="C98" s="11" t="s">
        <v>766</v>
      </c>
      <c r="D98" s="24" t="s">
        <v>302</v>
      </c>
      <c r="E98" s="24" t="s">
        <v>66</v>
      </c>
      <c r="F98" s="31" t="s">
        <v>1</v>
      </c>
      <c r="G98" s="24" t="s">
        <v>527</v>
      </c>
      <c r="H98" s="24"/>
      <c r="I98" s="13">
        <v>1</v>
      </c>
      <c r="J98" s="77"/>
      <c r="K98" s="72">
        <f t="shared" si="1"/>
        <v>0</v>
      </c>
      <c r="L98" s="17"/>
    </row>
    <row r="99" spans="1:12" x14ac:dyDescent="0.25">
      <c r="A99" s="23">
        <v>92</v>
      </c>
      <c r="B99" s="11" t="s">
        <v>13</v>
      </c>
      <c r="C99" s="11" t="s">
        <v>767</v>
      </c>
      <c r="D99" s="24" t="s">
        <v>303</v>
      </c>
      <c r="E99" s="24" t="s">
        <v>67</v>
      </c>
      <c r="F99" s="31" t="s">
        <v>1</v>
      </c>
      <c r="G99" s="24" t="s">
        <v>528</v>
      </c>
      <c r="H99" s="24"/>
      <c r="I99" s="13">
        <v>1</v>
      </c>
      <c r="J99" s="77"/>
      <c r="K99" s="72">
        <f t="shared" si="1"/>
        <v>0</v>
      </c>
      <c r="L99" s="17"/>
    </row>
    <row r="100" spans="1:12" x14ac:dyDescent="0.25">
      <c r="A100" s="23">
        <v>93</v>
      </c>
      <c r="B100" s="11" t="s">
        <v>13</v>
      </c>
      <c r="C100" s="11" t="s">
        <v>768</v>
      </c>
      <c r="D100" s="24" t="s">
        <v>304</v>
      </c>
      <c r="E100" s="24" t="s">
        <v>68</v>
      </c>
      <c r="F100" s="31" t="s">
        <v>1</v>
      </c>
      <c r="G100" s="24" t="s">
        <v>529</v>
      </c>
      <c r="H100" s="24"/>
      <c r="I100" s="13">
        <v>1</v>
      </c>
      <c r="J100" s="77"/>
      <c r="K100" s="72">
        <f t="shared" si="1"/>
        <v>0</v>
      </c>
      <c r="L100" s="17"/>
    </row>
    <row r="101" spans="1:12" x14ac:dyDescent="0.25">
      <c r="A101" s="23">
        <v>94</v>
      </c>
      <c r="B101" s="11" t="s">
        <v>13</v>
      </c>
      <c r="C101" s="11" t="s">
        <v>769</v>
      </c>
      <c r="D101" s="24" t="s">
        <v>304</v>
      </c>
      <c r="E101" s="24" t="s">
        <v>68</v>
      </c>
      <c r="F101" s="31" t="s">
        <v>1</v>
      </c>
      <c r="G101" s="24" t="s">
        <v>530</v>
      </c>
      <c r="H101" s="24"/>
      <c r="I101" s="13">
        <v>1</v>
      </c>
      <c r="J101" s="77"/>
      <c r="K101" s="72">
        <f t="shared" si="1"/>
        <v>0</v>
      </c>
      <c r="L101" s="17"/>
    </row>
    <row r="102" spans="1:12" x14ac:dyDescent="0.25">
      <c r="A102" s="23">
        <v>95</v>
      </c>
      <c r="B102" s="11" t="s">
        <v>13</v>
      </c>
      <c r="C102" s="11" t="s">
        <v>770</v>
      </c>
      <c r="D102" s="24" t="s">
        <v>304</v>
      </c>
      <c r="E102" s="24" t="s">
        <v>68</v>
      </c>
      <c r="F102" s="31" t="s">
        <v>1</v>
      </c>
      <c r="G102" s="24" t="s">
        <v>531</v>
      </c>
      <c r="H102" s="24"/>
      <c r="I102" s="13">
        <v>1</v>
      </c>
      <c r="J102" s="77"/>
      <c r="K102" s="72">
        <f t="shared" si="1"/>
        <v>0</v>
      </c>
      <c r="L102" s="17"/>
    </row>
    <row r="103" spans="1:12" x14ac:dyDescent="0.25">
      <c r="A103" s="23">
        <v>96</v>
      </c>
      <c r="B103" s="11" t="s">
        <v>13</v>
      </c>
      <c r="C103" s="11" t="s">
        <v>771</v>
      </c>
      <c r="D103" s="24" t="s">
        <v>304</v>
      </c>
      <c r="E103" s="24" t="s">
        <v>68</v>
      </c>
      <c r="F103" s="31" t="s">
        <v>1</v>
      </c>
      <c r="G103" s="24" t="s">
        <v>532</v>
      </c>
      <c r="H103" s="24"/>
      <c r="I103" s="13">
        <v>1</v>
      </c>
      <c r="J103" s="77"/>
      <c r="K103" s="72">
        <f t="shared" si="1"/>
        <v>0</v>
      </c>
      <c r="L103" s="17"/>
    </row>
    <row r="104" spans="1:12" x14ac:dyDescent="0.25">
      <c r="A104" s="23">
        <v>97</v>
      </c>
      <c r="B104" s="11" t="s">
        <v>13</v>
      </c>
      <c r="C104" s="11" t="s">
        <v>772</v>
      </c>
      <c r="D104" s="24" t="s">
        <v>304</v>
      </c>
      <c r="E104" s="24" t="s">
        <v>68</v>
      </c>
      <c r="F104" s="31" t="s">
        <v>1</v>
      </c>
      <c r="G104" s="24" t="s">
        <v>533</v>
      </c>
      <c r="H104" s="24"/>
      <c r="I104" s="13">
        <v>1</v>
      </c>
      <c r="J104" s="77"/>
      <c r="K104" s="72">
        <f t="shared" si="1"/>
        <v>0</v>
      </c>
      <c r="L104" s="17"/>
    </row>
    <row r="105" spans="1:12" x14ac:dyDescent="0.25">
      <c r="A105" s="23">
        <v>98</v>
      </c>
      <c r="B105" s="11" t="s">
        <v>13</v>
      </c>
      <c r="C105" s="11" t="s">
        <v>773</v>
      </c>
      <c r="D105" s="24" t="s">
        <v>304</v>
      </c>
      <c r="E105" s="24" t="s">
        <v>68</v>
      </c>
      <c r="F105" s="31" t="s">
        <v>1</v>
      </c>
      <c r="G105" s="24" t="s">
        <v>534</v>
      </c>
      <c r="H105" s="24"/>
      <c r="I105" s="13">
        <v>1</v>
      </c>
      <c r="J105" s="77"/>
      <c r="K105" s="72">
        <f t="shared" si="1"/>
        <v>0</v>
      </c>
      <c r="L105" s="17"/>
    </row>
    <row r="106" spans="1:12" x14ac:dyDescent="0.25">
      <c r="A106" s="23">
        <v>99</v>
      </c>
      <c r="B106" s="11" t="s">
        <v>13</v>
      </c>
      <c r="C106" s="11" t="s">
        <v>774</v>
      </c>
      <c r="D106" s="24" t="s">
        <v>305</v>
      </c>
      <c r="E106" s="24" t="s">
        <v>69</v>
      </c>
      <c r="F106" s="31" t="s">
        <v>1</v>
      </c>
      <c r="G106" s="24" t="s">
        <v>535</v>
      </c>
      <c r="H106" s="24"/>
      <c r="I106" s="13">
        <v>1</v>
      </c>
      <c r="J106" s="77"/>
      <c r="K106" s="72">
        <f t="shared" si="1"/>
        <v>0</v>
      </c>
      <c r="L106" s="17"/>
    </row>
    <row r="107" spans="1:12" x14ac:dyDescent="0.25">
      <c r="A107" s="23">
        <v>100</v>
      </c>
      <c r="B107" s="11" t="s">
        <v>13</v>
      </c>
      <c r="C107" s="11" t="s">
        <v>775</v>
      </c>
      <c r="D107" s="24" t="s">
        <v>306</v>
      </c>
      <c r="E107" s="24" t="s">
        <v>70</v>
      </c>
      <c r="F107" s="31" t="s">
        <v>1</v>
      </c>
      <c r="G107" s="24" t="s">
        <v>536</v>
      </c>
      <c r="H107" s="24"/>
      <c r="I107" s="13">
        <v>1</v>
      </c>
      <c r="J107" s="77"/>
      <c r="K107" s="72">
        <f t="shared" si="1"/>
        <v>0</v>
      </c>
      <c r="L107" s="17"/>
    </row>
    <row r="108" spans="1:12" x14ac:dyDescent="0.25">
      <c r="A108" s="23">
        <v>101</v>
      </c>
      <c r="B108" s="11" t="s">
        <v>13</v>
      </c>
      <c r="C108" s="11" t="s">
        <v>776</v>
      </c>
      <c r="D108" s="24" t="s">
        <v>307</v>
      </c>
      <c r="E108" s="24" t="s">
        <v>71</v>
      </c>
      <c r="F108" s="31" t="s">
        <v>1</v>
      </c>
      <c r="G108" s="24" t="s">
        <v>537</v>
      </c>
      <c r="H108" s="24"/>
      <c r="I108" s="13">
        <v>1</v>
      </c>
      <c r="J108" s="77"/>
      <c r="K108" s="72">
        <f t="shared" si="1"/>
        <v>0</v>
      </c>
      <c r="L108" s="17"/>
    </row>
    <row r="109" spans="1:12" x14ac:dyDescent="0.25">
      <c r="A109" s="23">
        <v>102</v>
      </c>
      <c r="B109" s="11" t="s">
        <v>13</v>
      </c>
      <c r="C109" s="11" t="s">
        <v>777</v>
      </c>
      <c r="D109" s="24" t="s">
        <v>308</v>
      </c>
      <c r="E109" s="24" t="s">
        <v>72</v>
      </c>
      <c r="F109" s="31" t="s">
        <v>1</v>
      </c>
      <c r="G109" s="24" t="s">
        <v>538</v>
      </c>
      <c r="H109" s="24"/>
      <c r="I109" s="13">
        <v>1</v>
      </c>
      <c r="J109" s="77"/>
      <c r="K109" s="72">
        <f t="shared" si="1"/>
        <v>0</v>
      </c>
      <c r="L109" s="17"/>
    </row>
    <row r="110" spans="1:12" x14ac:dyDescent="0.25">
      <c r="A110" s="23">
        <v>103</v>
      </c>
      <c r="B110" s="11" t="s">
        <v>13</v>
      </c>
      <c r="C110" s="11" t="s">
        <v>778</v>
      </c>
      <c r="D110" s="24" t="s">
        <v>308</v>
      </c>
      <c r="E110" s="24" t="s">
        <v>72</v>
      </c>
      <c r="F110" s="25" t="s">
        <v>1</v>
      </c>
      <c r="G110" s="24" t="s">
        <v>539</v>
      </c>
      <c r="H110" s="24"/>
      <c r="I110" s="13">
        <v>1</v>
      </c>
      <c r="J110" s="77"/>
      <c r="K110" s="72">
        <f t="shared" si="1"/>
        <v>0</v>
      </c>
      <c r="L110" s="17"/>
    </row>
    <row r="111" spans="1:12" x14ac:dyDescent="0.25">
      <c r="A111" s="23">
        <v>104</v>
      </c>
      <c r="B111" s="11" t="s">
        <v>13</v>
      </c>
      <c r="C111" s="11" t="s">
        <v>779</v>
      </c>
      <c r="D111" s="24" t="s">
        <v>308</v>
      </c>
      <c r="E111" s="24" t="s">
        <v>72</v>
      </c>
      <c r="F111" s="25" t="s">
        <v>1</v>
      </c>
      <c r="G111" s="24" t="s">
        <v>540</v>
      </c>
      <c r="H111" s="24"/>
      <c r="I111" s="13">
        <v>1</v>
      </c>
      <c r="J111" s="77"/>
      <c r="K111" s="72">
        <f t="shared" si="1"/>
        <v>0</v>
      </c>
      <c r="L111" s="17"/>
    </row>
    <row r="112" spans="1:12" x14ac:dyDescent="0.25">
      <c r="A112" s="23">
        <v>105</v>
      </c>
      <c r="B112" s="11" t="s">
        <v>13</v>
      </c>
      <c r="C112" s="11" t="s">
        <v>780</v>
      </c>
      <c r="D112" s="24" t="s">
        <v>309</v>
      </c>
      <c r="E112" s="24" t="s">
        <v>73</v>
      </c>
      <c r="F112" s="25" t="s">
        <v>1</v>
      </c>
      <c r="G112" s="24" t="s">
        <v>541</v>
      </c>
      <c r="H112" s="24"/>
      <c r="I112" s="13">
        <v>1</v>
      </c>
      <c r="J112" s="77"/>
      <c r="K112" s="72">
        <f t="shared" si="1"/>
        <v>0</v>
      </c>
      <c r="L112" s="17"/>
    </row>
    <row r="113" spans="1:12" x14ac:dyDescent="0.25">
      <c r="A113" s="23">
        <v>106</v>
      </c>
      <c r="B113" s="11" t="s">
        <v>13</v>
      </c>
      <c r="C113" s="11" t="s">
        <v>781</v>
      </c>
      <c r="D113" s="24" t="s">
        <v>310</v>
      </c>
      <c r="E113" s="24" t="s">
        <v>74</v>
      </c>
      <c r="F113" s="25" t="s">
        <v>1</v>
      </c>
      <c r="G113" s="24" t="s">
        <v>488</v>
      </c>
      <c r="H113" s="24"/>
      <c r="I113" s="13">
        <v>1</v>
      </c>
      <c r="J113" s="77"/>
      <c r="K113" s="72">
        <f t="shared" si="1"/>
        <v>0</v>
      </c>
      <c r="L113" s="17"/>
    </row>
    <row r="114" spans="1:12" x14ac:dyDescent="0.25">
      <c r="A114" s="23">
        <v>107</v>
      </c>
      <c r="B114" s="11" t="s">
        <v>13</v>
      </c>
      <c r="C114" s="11" t="s">
        <v>782</v>
      </c>
      <c r="D114" s="24" t="s">
        <v>311</v>
      </c>
      <c r="E114" s="24" t="s">
        <v>75</v>
      </c>
      <c r="F114" s="25" t="s">
        <v>1</v>
      </c>
      <c r="G114" s="24" t="s">
        <v>542</v>
      </c>
      <c r="H114" s="24"/>
      <c r="I114" s="13">
        <v>1</v>
      </c>
      <c r="J114" s="77"/>
      <c r="K114" s="72">
        <f t="shared" si="1"/>
        <v>0</v>
      </c>
      <c r="L114" s="17"/>
    </row>
    <row r="115" spans="1:12" x14ac:dyDescent="0.25">
      <c r="A115" s="23">
        <v>108</v>
      </c>
      <c r="B115" s="11" t="s">
        <v>13</v>
      </c>
      <c r="C115" s="11" t="s">
        <v>783</v>
      </c>
      <c r="D115" s="24" t="s">
        <v>312</v>
      </c>
      <c r="E115" s="24" t="s">
        <v>76</v>
      </c>
      <c r="F115" s="25" t="s">
        <v>1</v>
      </c>
      <c r="G115" s="24" t="s">
        <v>543</v>
      </c>
      <c r="H115" s="24"/>
      <c r="I115" s="13">
        <v>1</v>
      </c>
      <c r="J115" s="77"/>
      <c r="K115" s="72">
        <f t="shared" si="1"/>
        <v>0</v>
      </c>
      <c r="L115" s="17"/>
    </row>
    <row r="116" spans="1:12" x14ac:dyDescent="0.25">
      <c r="A116" s="23">
        <v>109</v>
      </c>
      <c r="B116" s="11" t="s">
        <v>13</v>
      </c>
      <c r="C116" s="11" t="s">
        <v>771</v>
      </c>
      <c r="D116" s="24" t="s">
        <v>313</v>
      </c>
      <c r="E116" s="24" t="s">
        <v>77</v>
      </c>
      <c r="F116" s="25" t="s">
        <v>1</v>
      </c>
      <c r="G116" s="24" t="s">
        <v>532</v>
      </c>
      <c r="H116" s="24"/>
      <c r="I116" s="13">
        <v>1</v>
      </c>
      <c r="J116" s="77"/>
      <c r="K116" s="72">
        <f t="shared" si="1"/>
        <v>0</v>
      </c>
      <c r="L116" s="17"/>
    </row>
    <row r="117" spans="1:12" x14ac:dyDescent="0.25">
      <c r="A117" s="23">
        <v>110</v>
      </c>
      <c r="B117" s="11" t="s">
        <v>13</v>
      </c>
      <c r="C117" s="11" t="s">
        <v>784</v>
      </c>
      <c r="D117" s="24" t="s">
        <v>312</v>
      </c>
      <c r="E117" s="24" t="s">
        <v>76</v>
      </c>
      <c r="F117" s="25" t="s">
        <v>1</v>
      </c>
      <c r="G117" s="24" t="s">
        <v>544</v>
      </c>
      <c r="H117" s="24"/>
      <c r="I117" s="13">
        <v>1</v>
      </c>
      <c r="J117" s="77"/>
      <c r="K117" s="72">
        <f t="shared" si="1"/>
        <v>0</v>
      </c>
      <c r="L117" s="17"/>
    </row>
    <row r="118" spans="1:12" x14ac:dyDescent="0.25">
      <c r="A118" s="23">
        <v>111</v>
      </c>
      <c r="B118" s="11" t="s">
        <v>13</v>
      </c>
      <c r="C118" s="11" t="s">
        <v>785</v>
      </c>
      <c r="D118" s="24" t="s">
        <v>312</v>
      </c>
      <c r="E118" s="24" t="s">
        <v>76</v>
      </c>
      <c r="F118" s="25" t="s">
        <v>1</v>
      </c>
      <c r="G118" s="24" t="s">
        <v>545</v>
      </c>
      <c r="H118" s="24"/>
      <c r="I118" s="13">
        <v>1</v>
      </c>
      <c r="J118" s="77"/>
      <c r="K118" s="72">
        <f t="shared" si="1"/>
        <v>0</v>
      </c>
      <c r="L118" s="17"/>
    </row>
    <row r="119" spans="1:12" x14ac:dyDescent="0.25">
      <c r="A119" s="23">
        <v>112</v>
      </c>
      <c r="B119" s="11" t="s">
        <v>13</v>
      </c>
      <c r="C119" s="11" t="s">
        <v>786</v>
      </c>
      <c r="D119" s="24" t="s">
        <v>314</v>
      </c>
      <c r="E119" s="24" t="s">
        <v>78</v>
      </c>
      <c r="F119" s="25" t="s">
        <v>1</v>
      </c>
      <c r="G119" s="24" t="s">
        <v>546</v>
      </c>
      <c r="H119" s="24"/>
      <c r="I119" s="13">
        <v>1</v>
      </c>
      <c r="J119" s="77"/>
      <c r="K119" s="72">
        <f t="shared" si="1"/>
        <v>0</v>
      </c>
      <c r="L119" s="17"/>
    </row>
    <row r="120" spans="1:12" x14ac:dyDescent="0.25">
      <c r="A120" s="23">
        <v>113</v>
      </c>
      <c r="B120" s="11" t="s">
        <v>13</v>
      </c>
      <c r="C120" s="11" t="s">
        <v>787</v>
      </c>
      <c r="D120" s="24" t="s">
        <v>315</v>
      </c>
      <c r="E120" s="24" t="s">
        <v>79</v>
      </c>
      <c r="F120" s="25" t="s">
        <v>1</v>
      </c>
      <c r="G120" s="24" t="s">
        <v>547</v>
      </c>
      <c r="H120" s="24"/>
      <c r="I120" s="13">
        <v>1</v>
      </c>
      <c r="J120" s="77"/>
      <c r="K120" s="72">
        <f t="shared" si="1"/>
        <v>0</v>
      </c>
      <c r="L120" s="17"/>
    </row>
    <row r="121" spans="1:12" x14ac:dyDescent="0.25">
      <c r="A121" s="23">
        <v>114</v>
      </c>
      <c r="B121" s="11" t="s">
        <v>13</v>
      </c>
      <c r="C121" s="11" t="s">
        <v>788</v>
      </c>
      <c r="D121" s="24" t="s">
        <v>316</v>
      </c>
      <c r="E121" s="24" t="s">
        <v>80</v>
      </c>
      <c r="F121" s="25" t="s">
        <v>1</v>
      </c>
      <c r="G121" s="24" t="s">
        <v>548</v>
      </c>
      <c r="H121" s="24"/>
      <c r="I121" s="13">
        <v>1</v>
      </c>
      <c r="J121" s="77"/>
      <c r="K121" s="72">
        <f t="shared" si="1"/>
        <v>0</v>
      </c>
      <c r="L121" s="17"/>
    </row>
    <row r="122" spans="1:12" x14ac:dyDescent="0.25">
      <c r="A122" s="23">
        <v>115</v>
      </c>
      <c r="B122" s="11" t="s">
        <v>13</v>
      </c>
      <c r="C122" s="11" t="s">
        <v>789</v>
      </c>
      <c r="D122" s="24" t="s">
        <v>316</v>
      </c>
      <c r="E122" s="24" t="s">
        <v>80</v>
      </c>
      <c r="F122" s="25" t="s">
        <v>1</v>
      </c>
      <c r="G122" s="25" t="s">
        <v>549</v>
      </c>
      <c r="H122" s="25"/>
      <c r="I122" s="13">
        <v>1</v>
      </c>
      <c r="J122" s="77"/>
      <c r="K122" s="72">
        <f t="shared" si="1"/>
        <v>0</v>
      </c>
      <c r="L122" s="17"/>
    </row>
    <row r="123" spans="1:12" x14ac:dyDescent="0.25">
      <c r="A123" s="23">
        <v>116</v>
      </c>
      <c r="B123" s="11" t="s">
        <v>13</v>
      </c>
      <c r="C123" s="11" t="s">
        <v>790</v>
      </c>
      <c r="D123" s="24" t="s">
        <v>317</v>
      </c>
      <c r="E123" s="24" t="s">
        <v>81</v>
      </c>
      <c r="F123" s="25" t="s">
        <v>1</v>
      </c>
      <c r="G123" s="25" t="s">
        <v>550</v>
      </c>
      <c r="H123" s="25"/>
      <c r="I123" s="13">
        <v>1</v>
      </c>
      <c r="J123" s="77"/>
      <c r="K123" s="72">
        <f t="shared" si="1"/>
        <v>0</v>
      </c>
      <c r="L123" s="17"/>
    </row>
    <row r="124" spans="1:12" x14ac:dyDescent="0.25">
      <c r="A124" s="23">
        <v>117</v>
      </c>
      <c r="B124" s="11" t="s">
        <v>13</v>
      </c>
      <c r="C124" s="11" t="s">
        <v>791</v>
      </c>
      <c r="D124" s="24" t="s">
        <v>318</v>
      </c>
      <c r="E124" s="24" t="s">
        <v>82</v>
      </c>
      <c r="F124" s="25" t="s">
        <v>1</v>
      </c>
      <c r="G124" s="25" t="s">
        <v>551</v>
      </c>
      <c r="H124" s="25"/>
      <c r="I124" s="13">
        <v>1</v>
      </c>
      <c r="J124" s="77"/>
      <c r="K124" s="72">
        <f t="shared" si="1"/>
        <v>0</v>
      </c>
      <c r="L124" s="17"/>
    </row>
    <row r="125" spans="1:12" x14ac:dyDescent="0.25">
      <c r="A125" s="23">
        <v>118</v>
      </c>
      <c r="B125" s="11" t="s">
        <v>13</v>
      </c>
      <c r="C125" s="11" t="s">
        <v>792</v>
      </c>
      <c r="D125" s="24" t="s">
        <v>319</v>
      </c>
      <c r="E125" s="24" t="s">
        <v>83</v>
      </c>
      <c r="F125" s="25" t="s">
        <v>1</v>
      </c>
      <c r="G125" s="25" t="s">
        <v>552</v>
      </c>
      <c r="H125" s="25"/>
      <c r="I125" s="13">
        <v>1</v>
      </c>
      <c r="J125" s="77"/>
      <c r="K125" s="72">
        <f t="shared" si="1"/>
        <v>0</v>
      </c>
      <c r="L125" s="17"/>
    </row>
    <row r="126" spans="1:12" x14ac:dyDescent="0.25">
      <c r="A126" s="23">
        <v>119</v>
      </c>
      <c r="B126" s="11" t="s">
        <v>13</v>
      </c>
      <c r="C126" s="11" t="s">
        <v>765</v>
      </c>
      <c r="D126" s="24" t="s">
        <v>313</v>
      </c>
      <c r="E126" s="24" t="s">
        <v>84</v>
      </c>
      <c r="F126" s="25" t="s">
        <v>1</v>
      </c>
      <c r="G126" s="24" t="s">
        <v>526</v>
      </c>
      <c r="H126" s="24"/>
      <c r="I126" s="13">
        <v>1</v>
      </c>
      <c r="J126" s="77"/>
      <c r="K126" s="72">
        <f t="shared" si="1"/>
        <v>0</v>
      </c>
      <c r="L126" s="17"/>
    </row>
    <row r="127" spans="1:12" x14ac:dyDescent="0.25">
      <c r="A127" s="23">
        <v>120</v>
      </c>
      <c r="B127" s="11" t="s">
        <v>13</v>
      </c>
      <c r="C127" s="11" t="s">
        <v>766</v>
      </c>
      <c r="D127" s="24" t="s">
        <v>313</v>
      </c>
      <c r="E127" s="24" t="s">
        <v>84</v>
      </c>
      <c r="F127" s="25" t="s">
        <v>1</v>
      </c>
      <c r="G127" s="24" t="s">
        <v>527</v>
      </c>
      <c r="H127" s="24"/>
      <c r="I127" s="13">
        <v>1</v>
      </c>
      <c r="J127" s="77"/>
      <c r="K127" s="72">
        <f t="shared" si="1"/>
        <v>0</v>
      </c>
      <c r="L127" s="17"/>
    </row>
    <row r="128" spans="1:12" x14ac:dyDescent="0.25">
      <c r="A128" s="23">
        <v>121</v>
      </c>
      <c r="B128" s="11" t="s">
        <v>13</v>
      </c>
      <c r="C128" s="11" t="s">
        <v>763</v>
      </c>
      <c r="D128" s="24" t="s">
        <v>313</v>
      </c>
      <c r="E128" s="24" t="s">
        <v>84</v>
      </c>
      <c r="F128" s="25" t="s">
        <v>1</v>
      </c>
      <c r="G128" s="25" t="s">
        <v>524</v>
      </c>
      <c r="H128" s="25"/>
      <c r="I128" s="13">
        <v>1</v>
      </c>
      <c r="J128" s="77"/>
      <c r="K128" s="72">
        <f t="shared" si="1"/>
        <v>0</v>
      </c>
      <c r="L128" s="17"/>
    </row>
    <row r="129" spans="1:12" x14ac:dyDescent="0.25">
      <c r="A129" s="23">
        <v>122</v>
      </c>
      <c r="B129" s="11" t="s">
        <v>13</v>
      </c>
      <c r="C129" s="11" t="s">
        <v>786</v>
      </c>
      <c r="D129" s="24" t="s">
        <v>320</v>
      </c>
      <c r="E129" s="24" t="s">
        <v>85</v>
      </c>
      <c r="F129" s="25" t="s">
        <v>1</v>
      </c>
      <c r="G129" s="25" t="s">
        <v>546</v>
      </c>
      <c r="H129" s="25"/>
      <c r="I129" s="13">
        <v>1</v>
      </c>
      <c r="J129" s="77"/>
      <c r="K129" s="72">
        <f t="shared" si="1"/>
        <v>0</v>
      </c>
      <c r="L129" s="17"/>
    </row>
    <row r="130" spans="1:12" x14ac:dyDescent="0.25">
      <c r="A130" s="23">
        <v>123</v>
      </c>
      <c r="B130" s="11" t="s">
        <v>13</v>
      </c>
      <c r="C130" s="11" t="s">
        <v>793</v>
      </c>
      <c r="D130" s="24" t="s">
        <v>320</v>
      </c>
      <c r="E130" s="24" t="s">
        <v>85</v>
      </c>
      <c r="F130" s="25" t="s">
        <v>1</v>
      </c>
      <c r="G130" s="25" t="s">
        <v>531</v>
      </c>
      <c r="H130" s="25"/>
      <c r="I130" s="13">
        <v>1</v>
      </c>
      <c r="J130" s="77"/>
      <c r="K130" s="72">
        <f t="shared" si="1"/>
        <v>0</v>
      </c>
      <c r="L130" s="17"/>
    </row>
    <row r="131" spans="1:12" ht="30" x14ac:dyDescent="0.25">
      <c r="A131" s="23">
        <v>124</v>
      </c>
      <c r="B131" s="11" t="s">
        <v>13</v>
      </c>
      <c r="C131" s="11" t="s">
        <v>794</v>
      </c>
      <c r="D131" s="24" t="s">
        <v>86</v>
      </c>
      <c r="E131" s="24" t="s">
        <v>86</v>
      </c>
      <c r="F131" s="25" t="s">
        <v>1</v>
      </c>
      <c r="G131" s="25" t="s">
        <v>86</v>
      </c>
      <c r="H131" s="25"/>
      <c r="I131" s="13">
        <v>1</v>
      </c>
      <c r="J131" s="77"/>
      <c r="K131" s="72">
        <f t="shared" si="1"/>
        <v>0</v>
      </c>
      <c r="L131" s="17"/>
    </row>
    <row r="132" spans="1:12" ht="45" x14ac:dyDescent="0.25">
      <c r="A132" s="23">
        <v>125</v>
      </c>
      <c r="B132" s="11" t="s">
        <v>13</v>
      </c>
      <c r="C132" s="11" t="s">
        <v>795</v>
      </c>
      <c r="D132" s="24" t="s">
        <v>87</v>
      </c>
      <c r="E132" s="24" t="s">
        <v>87</v>
      </c>
      <c r="F132" s="25" t="s">
        <v>1</v>
      </c>
      <c r="G132" s="24" t="s">
        <v>87</v>
      </c>
      <c r="H132" s="24"/>
      <c r="I132" s="13">
        <v>1</v>
      </c>
      <c r="J132" s="77"/>
      <c r="K132" s="72">
        <f t="shared" si="1"/>
        <v>0</v>
      </c>
      <c r="L132" s="17"/>
    </row>
    <row r="133" spans="1:12" x14ac:dyDescent="0.25">
      <c r="A133" s="23">
        <v>126</v>
      </c>
      <c r="B133" s="11" t="s">
        <v>13</v>
      </c>
      <c r="C133" s="11"/>
      <c r="D133" s="40" t="s">
        <v>891</v>
      </c>
      <c r="E133" s="40" t="s">
        <v>979</v>
      </c>
      <c r="F133" s="25" t="s">
        <v>1</v>
      </c>
      <c r="G133" s="24"/>
      <c r="H133" s="24"/>
      <c r="I133" s="25">
        <v>1</v>
      </c>
      <c r="J133" s="77"/>
      <c r="K133" s="72">
        <f t="shared" si="1"/>
        <v>0</v>
      </c>
      <c r="L133" s="17"/>
    </row>
    <row r="134" spans="1:12" x14ac:dyDescent="0.25">
      <c r="A134" s="23">
        <v>127</v>
      </c>
      <c r="B134" s="11" t="s">
        <v>13</v>
      </c>
      <c r="C134" s="11"/>
      <c r="D134" s="27" t="s">
        <v>892</v>
      </c>
      <c r="E134" s="24" t="s">
        <v>976</v>
      </c>
      <c r="F134" s="25" t="s">
        <v>1</v>
      </c>
      <c r="G134" s="24"/>
      <c r="H134" s="24"/>
      <c r="I134" s="41">
        <v>1</v>
      </c>
      <c r="J134" s="77"/>
      <c r="K134" s="72">
        <f t="shared" si="1"/>
        <v>0</v>
      </c>
      <c r="L134" s="17"/>
    </row>
    <row r="135" spans="1:12" x14ac:dyDescent="0.25">
      <c r="A135" s="23">
        <v>128</v>
      </c>
      <c r="B135" s="11" t="s">
        <v>13</v>
      </c>
      <c r="C135" s="11"/>
      <c r="D135" s="27" t="s">
        <v>893</v>
      </c>
      <c r="E135" s="24" t="s">
        <v>977</v>
      </c>
      <c r="F135" s="25" t="s">
        <v>1</v>
      </c>
      <c r="G135" s="24"/>
      <c r="H135" s="24"/>
      <c r="I135" s="41">
        <v>1</v>
      </c>
      <c r="J135" s="77"/>
      <c r="K135" s="72">
        <f t="shared" si="1"/>
        <v>0</v>
      </c>
      <c r="L135" s="17"/>
    </row>
    <row r="136" spans="1:12" x14ac:dyDescent="0.25">
      <c r="A136" s="23">
        <v>129</v>
      </c>
      <c r="B136" s="11" t="s">
        <v>13</v>
      </c>
      <c r="C136" s="11"/>
      <c r="D136" s="27" t="s">
        <v>894</v>
      </c>
      <c r="E136" s="24" t="s">
        <v>978</v>
      </c>
      <c r="F136" s="25" t="s">
        <v>1</v>
      </c>
      <c r="G136" s="24"/>
      <c r="H136" s="24"/>
      <c r="I136" s="41">
        <v>1</v>
      </c>
      <c r="J136" s="77"/>
      <c r="K136" s="72">
        <f t="shared" si="1"/>
        <v>0</v>
      </c>
      <c r="L136" s="17"/>
    </row>
    <row r="137" spans="1:12" x14ac:dyDescent="0.25">
      <c r="A137" s="23">
        <v>130</v>
      </c>
      <c r="B137" s="11" t="s">
        <v>13</v>
      </c>
      <c r="C137" s="11"/>
      <c r="D137" s="12" t="s">
        <v>1067</v>
      </c>
      <c r="E137" s="12" t="s">
        <v>1103</v>
      </c>
      <c r="F137" s="13" t="s">
        <v>1</v>
      </c>
      <c r="G137" s="14" t="s">
        <v>1138</v>
      </c>
      <c r="H137" s="15" t="s">
        <v>1139</v>
      </c>
      <c r="I137" s="16">
        <v>1</v>
      </c>
      <c r="J137" s="77"/>
      <c r="K137" s="72">
        <f t="shared" ref="K137:K200" si="2">I137*J137</f>
        <v>0</v>
      </c>
      <c r="L137" s="17"/>
    </row>
    <row r="138" spans="1:12" x14ac:dyDescent="0.25">
      <c r="A138" s="23">
        <v>131</v>
      </c>
      <c r="B138" s="11" t="s">
        <v>13</v>
      </c>
      <c r="C138" s="11"/>
      <c r="D138" s="12" t="s">
        <v>1068</v>
      </c>
      <c r="E138" s="12" t="s">
        <v>1104</v>
      </c>
      <c r="F138" s="13" t="s">
        <v>1</v>
      </c>
      <c r="G138" s="14" t="s">
        <v>1140</v>
      </c>
      <c r="H138" s="15" t="s">
        <v>1141</v>
      </c>
      <c r="I138" s="16">
        <v>1</v>
      </c>
      <c r="J138" s="77"/>
      <c r="K138" s="72">
        <f t="shared" si="2"/>
        <v>0</v>
      </c>
      <c r="L138" s="17"/>
    </row>
    <row r="139" spans="1:12" x14ac:dyDescent="0.25">
      <c r="A139" s="23">
        <v>132</v>
      </c>
      <c r="B139" s="11" t="s">
        <v>13</v>
      </c>
      <c r="C139" s="11"/>
      <c r="D139" s="12" t="s">
        <v>1069</v>
      </c>
      <c r="E139" s="12" t="s">
        <v>1105</v>
      </c>
      <c r="F139" s="13" t="s">
        <v>1</v>
      </c>
      <c r="G139" s="14" t="s">
        <v>1142</v>
      </c>
      <c r="H139" s="15" t="s">
        <v>1143</v>
      </c>
      <c r="I139" s="16">
        <v>1</v>
      </c>
      <c r="J139" s="77"/>
      <c r="K139" s="72">
        <f t="shared" si="2"/>
        <v>0</v>
      </c>
      <c r="L139" s="17"/>
    </row>
    <row r="140" spans="1:12" x14ac:dyDescent="0.25">
      <c r="A140" s="23">
        <v>133</v>
      </c>
      <c r="B140" s="11" t="s">
        <v>13</v>
      </c>
      <c r="C140" s="11"/>
      <c r="D140" s="12" t="s">
        <v>1070</v>
      </c>
      <c r="E140" s="12" t="s">
        <v>1106</v>
      </c>
      <c r="F140" s="13" t="s">
        <v>1</v>
      </c>
      <c r="G140" s="14" t="s">
        <v>1144</v>
      </c>
      <c r="H140" s="15" t="s">
        <v>1145</v>
      </c>
      <c r="I140" s="16">
        <v>1</v>
      </c>
      <c r="J140" s="77"/>
      <c r="K140" s="72">
        <f t="shared" si="2"/>
        <v>0</v>
      </c>
      <c r="L140" s="17"/>
    </row>
    <row r="141" spans="1:12" x14ac:dyDescent="0.25">
      <c r="A141" s="23">
        <v>134</v>
      </c>
      <c r="B141" s="11" t="s">
        <v>13</v>
      </c>
      <c r="C141" s="11"/>
      <c r="D141" s="12" t="s">
        <v>1071</v>
      </c>
      <c r="E141" s="12" t="s">
        <v>1107</v>
      </c>
      <c r="F141" s="13" t="s">
        <v>1</v>
      </c>
      <c r="G141" s="14" t="s">
        <v>1146</v>
      </c>
      <c r="H141" s="15" t="s">
        <v>1147</v>
      </c>
      <c r="I141" s="16">
        <v>1</v>
      </c>
      <c r="J141" s="77"/>
      <c r="K141" s="72">
        <f t="shared" si="2"/>
        <v>0</v>
      </c>
      <c r="L141" s="17"/>
    </row>
    <row r="142" spans="1:12" x14ac:dyDescent="0.25">
      <c r="A142" s="23">
        <v>135</v>
      </c>
      <c r="B142" s="11" t="s">
        <v>13</v>
      </c>
      <c r="C142" s="11"/>
      <c r="D142" s="12" t="s">
        <v>1072</v>
      </c>
      <c r="E142" s="12" t="s">
        <v>1108</v>
      </c>
      <c r="F142" s="13" t="s">
        <v>1</v>
      </c>
      <c r="G142" s="14" t="s">
        <v>1148</v>
      </c>
      <c r="H142" s="15" t="s">
        <v>1149</v>
      </c>
      <c r="I142" s="16">
        <v>1</v>
      </c>
      <c r="J142" s="77"/>
      <c r="K142" s="72">
        <f t="shared" si="2"/>
        <v>0</v>
      </c>
      <c r="L142" s="17"/>
    </row>
    <row r="143" spans="1:12" x14ac:dyDescent="0.25">
      <c r="A143" s="23">
        <v>136</v>
      </c>
      <c r="B143" s="11" t="s">
        <v>13</v>
      </c>
      <c r="C143" s="11"/>
      <c r="D143" s="12" t="s">
        <v>1073</v>
      </c>
      <c r="E143" s="12" t="s">
        <v>1109</v>
      </c>
      <c r="F143" s="13" t="s">
        <v>1</v>
      </c>
      <c r="G143" s="12" t="s">
        <v>1150</v>
      </c>
      <c r="H143" s="15" t="s">
        <v>1151</v>
      </c>
      <c r="I143" s="16">
        <v>1</v>
      </c>
      <c r="J143" s="77"/>
      <c r="K143" s="72">
        <f t="shared" si="2"/>
        <v>0</v>
      </c>
      <c r="L143" s="17"/>
    </row>
    <row r="144" spans="1:12" x14ac:dyDescent="0.25">
      <c r="A144" s="23">
        <v>137</v>
      </c>
      <c r="B144" s="11" t="s">
        <v>13</v>
      </c>
      <c r="C144" s="11"/>
      <c r="D144" s="12" t="s">
        <v>1074</v>
      </c>
      <c r="E144" s="12" t="s">
        <v>1110</v>
      </c>
      <c r="F144" s="13" t="s">
        <v>1</v>
      </c>
      <c r="G144" s="14" t="s">
        <v>1152</v>
      </c>
      <c r="H144" s="15" t="s">
        <v>1153</v>
      </c>
      <c r="I144" s="16">
        <v>1</v>
      </c>
      <c r="J144" s="77"/>
      <c r="K144" s="72">
        <f t="shared" si="2"/>
        <v>0</v>
      </c>
      <c r="L144" s="17"/>
    </row>
    <row r="145" spans="1:12" x14ac:dyDescent="0.25">
      <c r="A145" s="23">
        <v>138</v>
      </c>
      <c r="B145" s="11" t="s">
        <v>13</v>
      </c>
      <c r="C145" s="11"/>
      <c r="D145" s="12" t="s">
        <v>1075</v>
      </c>
      <c r="E145" s="12" t="s">
        <v>1111</v>
      </c>
      <c r="F145" s="13" t="s">
        <v>1</v>
      </c>
      <c r="G145" s="14" t="s">
        <v>1154</v>
      </c>
      <c r="H145" s="15" t="s">
        <v>1155</v>
      </c>
      <c r="I145" s="16">
        <v>1</v>
      </c>
      <c r="J145" s="77"/>
      <c r="K145" s="72">
        <f t="shared" si="2"/>
        <v>0</v>
      </c>
      <c r="L145" s="17"/>
    </row>
    <row r="146" spans="1:12" x14ac:dyDescent="0.25">
      <c r="A146" s="23">
        <v>139</v>
      </c>
      <c r="B146" s="11" t="s">
        <v>13</v>
      </c>
      <c r="C146" s="11"/>
      <c r="D146" s="14" t="s">
        <v>1076</v>
      </c>
      <c r="E146" s="12" t="s">
        <v>1112</v>
      </c>
      <c r="F146" s="13" t="s">
        <v>1</v>
      </c>
      <c r="G146" s="42" t="s">
        <v>1156</v>
      </c>
      <c r="H146" s="15" t="s">
        <v>1157</v>
      </c>
      <c r="I146" s="16">
        <v>1</v>
      </c>
      <c r="J146" s="77"/>
      <c r="K146" s="72">
        <f t="shared" si="2"/>
        <v>0</v>
      </c>
      <c r="L146" s="17"/>
    </row>
    <row r="147" spans="1:12" x14ac:dyDescent="0.25">
      <c r="A147" s="23">
        <v>140</v>
      </c>
      <c r="B147" s="11" t="s">
        <v>13</v>
      </c>
      <c r="C147" s="11"/>
      <c r="D147" s="43" t="s">
        <v>1077</v>
      </c>
      <c r="E147" s="12" t="s">
        <v>1113</v>
      </c>
      <c r="F147" s="13" t="s">
        <v>1</v>
      </c>
      <c r="G147" s="13" t="s">
        <v>1158</v>
      </c>
      <c r="H147" s="15" t="s">
        <v>1159</v>
      </c>
      <c r="I147" s="16">
        <v>1</v>
      </c>
      <c r="J147" s="77"/>
      <c r="K147" s="72">
        <f t="shared" si="2"/>
        <v>0</v>
      </c>
      <c r="L147" s="17"/>
    </row>
    <row r="148" spans="1:12" x14ac:dyDescent="0.25">
      <c r="A148" s="23">
        <v>141</v>
      </c>
      <c r="B148" s="11" t="s">
        <v>13</v>
      </c>
      <c r="C148" s="11"/>
      <c r="D148" s="44" t="s">
        <v>1078</v>
      </c>
      <c r="E148" s="12" t="s">
        <v>1114</v>
      </c>
      <c r="F148" s="13" t="s">
        <v>1</v>
      </c>
      <c r="G148" s="13" t="s">
        <v>1160</v>
      </c>
      <c r="H148" s="15" t="s">
        <v>1161</v>
      </c>
      <c r="I148" s="16">
        <v>1</v>
      </c>
      <c r="J148" s="77"/>
      <c r="K148" s="72">
        <f t="shared" si="2"/>
        <v>0</v>
      </c>
      <c r="L148" s="17"/>
    </row>
    <row r="149" spans="1:12" x14ac:dyDescent="0.25">
      <c r="A149" s="23">
        <v>142</v>
      </c>
      <c r="B149" s="11" t="s">
        <v>13</v>
      </c>
      <c r="C149" s="11"/>
      <c r="D149" s="12" t="s">
        <v>1079</v>
      </c>
      <c r="E149" s="12" t="s">
        <v>1115</v>
      </c>
      <c r="F149" s="13" t="s">
        <v>1</v>
      </c>
      <c r="G149" s="13" t="s">
        <v>1162</v>
      </c>
      <c r="H149" s="15" t="s">
        <v>1163</v>
      </c>
      <c r="I149" s="16">
        <v>1</v>
      </c>
      <c r="J149" s="77"/>
      <c r="K149" s="72">
        <f t="shared" si="2"/>
        <v>0</v>
      </c>
      <c r="L149" s="17"/>
    </row>
    <row r="150" spans="1:12" x14ac:dyDescent="0.25">
      <c r="A150" s="23">
        <v>143</v>
      </c>
      <c r="B150" s="11" t="s">
        <v>13</v>
      </c>
      <c r="C150" s="11"/>
      <c r="D150" s="12" t="s">
        <v>1080</v>
      </c>
      <c r="E150" s="12" t="s">
        <v>1116</v>
      </c>
      <c r="F150" s="13" t="s">
        <v>1</v>
      </c>
      <c r="G150" s="13" t="s">
        <v>1164</v>
      </c>
      <c r="H150" s="15" t="s">
        <v>1165</v>
      </c>
      <c r="I150" s="16">
        <v>1</v>
      </c>
      <c r="J150" s="77"/>
      <c r="K150" s="72">
        <f t="shared" si="2"/>
        <v>0</v>
      </c>
      <c r="L150" s="17"/>
    </row>
    <row r="151" spans="1:12" x14ac:dyDescent="0.25">
      <c r="A151" s="23">
        <v>144</v>
      </c>
      <c r="B151" s="11" t="s">
        <v>13</v>
      </c>
      <c r="C151" s="11"/>
      <c r="D151" s="12" t="s">
        <v>1081</v>
      </c>
      <c r="E151" s="12" t="s">
        <v>1117</v>
      </c>
      <c r="F151" s="13" t="s">
        <v>1</v>
      </c>
      <c r="G151" s="14" t="s">
        <v>1166</v>
      </c>
      <c r="H151" s="15" t="s">
        <v>1167</v>
      </c>
      <c r="I151" s="16">
        <v>1</v>
      </c>
      <c r="J151" s="77"/>
      <c r="K151" s="72">
        <f t="shared" si="2"/>
        <v>0</v>
      </c>
      <c r="L151" s="17"/>
    </row>
    <row r="152" spans="1:12" x14ac:dyDescent="0.25">
      <c r="A152" s="23">
        <v>145</v>
      </c>
      <c r="B152" s="11" t="s">
        <v>13</v>
      </c>
      <c r="C152" s="11"/>
      <c r="D152" s="12" t="s">
        <v>1082</v>
      </c>
      <c r="E152" s="12" t="s">
        <v>1118</v>
      </c>
      <c r="F152" s="13" t="s">
        <v>1</v>
      </c>
      <c r="G152" s="14" t="s">
        <v>1168</v>
      </c>
      <c r="H152" s="15" t="s">
        <v>1169</v>
      </c>
      <c r="I152" s="16">
        <v>1</v>
      </c>
      <c r="J152" s="77"/>
      <c r="K152" s="72">
        <f t="shared" si="2"/>
        <v>0</v>
      </c>
      <c r="L152" s="17"/>
    </row>
    <row r="153" spans="1:12" x14ac:dyDescent="0.25">
      <c r="A153" s="23">
        <v>146</v>
      </c>
      <c r="B153" s="11" t="s">
        <v>13</v>
      </c>
      <c r="C153" s="11"/>
      <c r="D153" s="12" t="s">
        <v>1083</v>
      </c>
      <c r="E153" s="12" t="s">
        <v>1119</v>
      </c>
      <c r="F153" s="13" t="s">
        <v>1</v>
      </c>
      <c r="G153" s="14" t="s">
        <v>1170</v>
      </c>
      <c r="H153" s="15" t="s">
        <v>1171</v>
      </c>
      <c r="I153" s="16">
        <v>1</v>
      </c>
      <c r="J153" s="77"/>
      <c r="K153" s="72">
        <f t="shared" si="2"/>
        <v>0</v>
      </c>
      <c r="L153" s="17"/>
    </row>
    <row r="154" spans="1:12" x14ac:dyDescent="0.25">
      <c r="A154" s="23">
        <v>147</v>
      </c>
      <c r="B154" s="11" t="s">
        <v>13</v>
      </c>
      <c r="C154" s="11"/>
      <c r="D154" s="12" t="s">
        <v>1084</v>
      </c>
      <c r="E154" s="12" t="s">
        <v>1120</v>
      </c>
      <c r="F154" s="13" t="s">
        <v>1</v>
      </c>
      <c r="G154" s="14" t="s">
        <v>1172</v>
      </c>
      <c r="H154" s="15" t="s">
        <v>1173</v>
      </c>
      <c r="I154" s="16">
        <v>1</v>
      </c>
      <c r="J154" s="77"/>
      <c r="K154" s="72">
        <f t="shared" si="2"/>
        <v>0</v>
      </c>
      <c r="L154" s="17"/>
    </row>
    <row r="155" spans="1:12" x14ac:dyDescent="0.25">
      <c r="A155" s="23">
        <v>148</v>
      </c>
      <c r="B155" s="11" t="s">
        <v>13</v>
      </c>
      <c r="C155" s="11"/>
      <c r="D155" s="12" t="s">
        <v>1085</v>
      </c>
      <c r="E155" s="12" t="s">
        <v>1121</v>
      </c>
      <c r="F155" s="13" t="s">
        <v>1</v>
      </c>
      <c r="G155" s="14" t="s">
        <v>1174</v>
      </c>
      <c r="H155" s="15" t="s">
        <v>1175</v>
      </c>
      <c r="I155" s="16">
        <v>1</v>
      </c>
      <c r="J155" s="77"/>
      <c r="K155" s="72">
        <f t="shared" si="2"/>
        <v>0</v>
      </c>
      <c r="L155" s="17"/>
    </row>
    <row r="156" spans="1:12" x14ac:dyDescent="0.25">
      <c r="A156" s="23">
        <v>149</v>
      </c>
      <c r="B156" s="11" t="s">
        <v>13</v>
      </c>
      <c r="C156" s="11"/>
      <c r="D156" s="12" t="s">
        <v>1086</v>
      </c>
      <c r="E156" s="12" t="s">
        <v>1122</v>
      </c>
      <c r="F156" s="13" t="s">
        <v>1</v>
      </c>
      <c r="G156" s="14" t="s">
        <v>1176</v>
      </c>
      <c r="H156" s="15" t="s">
        <v>1177</v>
      </c>
      <c r="I156" s="16">
        <v>1</v>
      </c>
      <c r="J156" s="77"/>
      <c r="K156" s="72">
        <f t="shared" si="2"/>
        <v>0</v>
      </c>
      <c r="L156" s="17"/>
    </row>
    <row r="157" spans="1:12" x14ac:dyDescent="0.25">
      <c r="A157" s="23">
        <v>150</v>
      </c>
      <c r="B157" s="11" t="s">
        <v>13</v>
      </c>
      <c r="C157" s="11"/>
      <c r="D157" s="12" t="s">
        <v>1087</v>
      </c>
      <c r="E157" s="12" t="s">
        <v>1123</v>
      </c>
      <c r="F157" s="13" t="s">
        <v>1</v>
      </c>
      <c r="G157" s="14" t="s">
        <v>1178</v>
      </c>
      <c r="H157" s="15" t="s">
        <v>1179</v>
      </c>
      <c r="I157" s="16">
        <v>1</v>
      </c>
      <c r="J157" s="77"/>
      <c r="K157" s="72">
        <f t="shared" si="2"/>
        <v>0</v>
      </c>
      <c r="L157" s="17"/>
    </row>
    <row r="158" spans="1:12" x14ac:dyDescent="0.25">
      <c r="A158" s="23">
        <v>151</v>
      </c>
      <c r="B158" s="11" t="s">
        <v>13</v>
      </c>
      <c r="C158" s="11"/>
      <c r="D158" s="12" t="s">
        <v>1088</v>
      </c>
      <c r="E158" s="12" t="s">
        <v>1124</v>
      </c>
      <c r="F158" s="13" t="s">
        <v>1</v>
      </c>
      <c r="G158" s="14" t="s">
        <v>1180</v>
      </c>
      <c r="H158" s="15" t="s">
        <v>1181</v>
      </c>
      <c r="I158" s="16">
        <v>1</v>
      </c>
      <c r="J158" s="77"/>
      <c r="K158" s="72">
        <f t="shared" si="2"/>
        <v>0</v>
      </c>
      <c r="L158" s="17"/>
    </row>
    <row r="159" spans="1:12" ht="30" x14ac:dyDescent="0.25">
      <c r="A159" s="23">
        <v>152</v>
      </c>
      <c r="B159" s="11" t="s">
        <v>13</v>
      </c>
      <c r="C159" s="11"/>
      <c r="D159" s="12" t="s">
        <v>1089</v>
      </c>
      <c r="E159" s="12" t="s">
        <v>1125</v>
      </c>
      <c r="F159" s="13" t="s">
        <v>1</v>
      </c>
      <c r="G159" s="14" t="s">
        <v>1180</v>
      </c>
      <c r="H159" s="15" t="s">
        <v>1182</v>
      </c>
      <c r="I159" s="16">
        <v>1</v>
      </c>
      <c r="J159" s="77"/>
      <c r="K159" s="72">
        <f t="shared" si="2"/>
        <v>0</v>
      </c>
      <c r="L159" s="17"/>
    </row>
    <row r="160" spans="1:12" x14ac:dyDescent="0.25">
      <c r="A160" s="23">
        <v>153</v>
      </c>
      <c r="B160" s="11" t="s">
        <v>13</v>
      </c>
      <c r="C160" s="11"/>
      <c r="D160" s="12" t="s">
        <v>1090</v>
      </c>
      <c r="E160" s="12" t="s">
        <v>1126</v>
      </c>
      <c r="F160" s="13" t="s">
        <v>1</v>
      </c>
      <c r="G160" s="14" t="s">
        <v>1183</v>
      </c>
      <c r="H160" s="15" t="s">
        <v>1184</v>
      </c>
      <c r="I160" s="16">
        <v>1</v>
      </c>
      <c r="J160" s="77"/>
      <c r="K160" s="72">
        <f t="shared" si="2"/>
        <v>0</v>
      </c>
      <c r="L160" s="17"/>
    </row>
    <row r="161" spans="1:12" x14ac:dyDescent="0.25">
      <c r="A161" s="23">
        <v>154</v>
      </c>
      <c r="B161" s="11" t="s">
        <v>13</v>
      </c>
      <c r="C161" s="11"/>
      <c r="D161" s="12" t="s">
        <v>1091</v>
      </c>
      <c r="E161" s="12" t="s">
        <v>1127</v>
      </c>
      <c r="F161" s="13" t="s">
        <v>1</v>
      </c>
      <c r="G161" s="14" t="s">
        <v>1185</v>
      </c>
      <c r="H161" s="15" t="s">
        <v>1186</v>
      </c>
      <c r="I161" s="16">
        <v>1</v>
      </c>
      <c r="J161" s="77"/>
      <c r="K161" s="72">
        <f t="shared" si="2"/>
        <v>0</v>
      </c>
      <c r="L161" s="17"/>
    </row>
    <row r="162" spans="1:12" x14ac:dyDescent="0.25">
      <c r="A162" s="23">
        <v>155</v>
      </c>
      <c r="B162" s="11" t="s">
        <v>13</v>
      </c>
      <c r="C162" s="11"/>
      <c r="D162" s="12" t="s">
        <v>1092</v>
      </c>
      <c r="E162" s="12" t="s">
        <v>1128</v>
      </c>
      <c r="F162" s="13" t="s">
        <v>1</v>
      </c>
      <c r="G162" s="14" t="s">
        <v>1187</v>
      </c>
      <c r="H162" s="15" t="s">
        <v>1188</v>
      </c>
      <c r="I162" s="16">
        <v>1</v>
      </c>
      <c r="J162" s="77"/>
      <c r="K162" s="72">
        <f t="shared" si="2"/>
        <v>0</v>
      </c>
      <c r="L162" s="17"/>
    </row>
    <row r="163" spans="1:12" x14ac:dyDescent="0.25">
      <c r="A163" s="23">
        <v>156</v>
      </c>
      <c r="B163" s="11" t="s">
        <v>13</v>
      </c>
      <c r="C163" s="11"/>
      <c r="D163" s="12" t="s">
        <v>1093</v>
      </c>
      <c r="E163" s="12" t="s">
        <v>1129</v>
      </c>
      <c r="F163" s="13" t="s">
        <v>1</v>
      </c>
      <c r="G163" s="14" t="s">
        <v>1189</v>
      </c>
      <c r="H163" s="15" t="s">
        <v>1190</v>
      </c>
      <c r="I163" s="16">
        <v>1</v>
      </c>
      <c r="J163" s="77"/>
      <c r="K163" s="72">
        <f t="shared" si="2"/>
        <v>0</v>
      </c>
      <c r="L163" s="17"/>
    </row>
    <row r="164" spans="1:12" x14ac:dyDescent="0.25">
      <c r="A164" s="23">
        <v>157</v>
      </c>
      <c r="B164" s="11" t="s">
        <v>13</v>
      </c>
      <c r="C164" s="11"/>
      <c r="D164" s="12" t="s">
        <v>1094</v>
      </c>
      <c r="E164" s="12" t="s">
        <v>1130</v>
      </c>
      <c r="F164" s="13" t="s">
        <v>1</v>
      </c>
      <c r="G164" s="14" t="s">
        <v>1191</v>
      </c>
      <c r="H164" s="15" t="s">
        <v>1192</v>
      </c>
      <c r="I164" s="16">
        <v>1</v>
      </c>
      <c r="J164" s="77"/>
      <c r="K164" s="72">
        <f t="shared" si="2"/>
        <v>0</v>
      </c>
      <c r="L164" s="17"/>
    </row>
    <row r="165" spans="1:12" x14ac:dyDescent="0.25">
      <c r="A165" s="23">
        <v>158</v>
      </c>
      <c r="B165" s="11" t="s">
        <v>13</v>
      </c>
      <c r="C165" s="11"/>
      <c r="D165" s="12" t="s">
        <v>1095</v>
      </c>
      <c r="E165" s="12" t="s">
        <v>1131</v>
      </c>
      <c r="F165" s="13" t="s">
        <v>1</v>
      </c>
      <c r="G165" s="14" t="s">
        <v>1193</v>
      </c>
      <c r="H165" s="15" t="s">
        <v>1194</v>
      </c>
      <c r="I165" s="16">
        <v>1</v>
      </c>
      <c r="J165" s="77"/>
      <c r="K165" s="72">
        <f t="shared" si="2"/>
        <v>0</v>
      </c>
      <c r="L165" s="17"/>
    </row>
    <row r="166" spans="1:12" x14ac:dyDescent="0.25">
      <c r="A166" s="23">
        <v>159</v>
      </c>
      <c r="B166" s="11" t="s">
        <v>13</v>
      </c>
      <c r="C166" s="11"/>
      <c r="D166" s="12" t="s">
        <v>1096</v>
      </c>
      <c r="E166" s="12" t="s">
        <v>1132</v>
      </c>
      <c r="F166" s="13" t="s">
        <v>1</v>
      </c>
      <c r="G166" s="14" t="s">
        <v>1195</v>
      </c>
      <c r="H166" s="15" t="s">
        <v>1196</v>
      </c>
      <c r="I166" s="16">
        <v>1</v>
      </c>
      <c r="J166" s="77"/>
      <c r="K166" s="72">
        <f t="shared" si="2"/>
        <v>0</v>
      </c>
      <c r="L166" s="17"/>
    </row>
    <row r="167" spans="1:12" x14ac:dyDescent="0.25">
      <c r="A167" s="23">
        <v>160</v>
      </c>
      <c r="B167" s="11" t="s">
        <v>13</v>
      </c>
      <c r="C167" s="11"/>
      <c r="D167" s="12" t="s">
        <v>1097</v>
      </c>
      <c r="E167" s="12" t="s">
        <v>1133</v>
      </c>
      <c r="F167" s="13" t="s">
        <v>1</v>
      </c>
      <c r="G167" s="14" t="s">
        <v>1197</v>
      </c>
      <c r="H167" s="15" t="s">
        <v>1198</v>
      </c>
      <c r="I167" s="16">
        <v>1</v>
      </c>
      <c r="J167" s="77"/>
      <c r="K167" s="72">
        <f t="shared" si="2"/>
        <v>0</v>
      </c>
      <c r="L167" s="17"/>
    </row>
    <row r="168" spans="1:12" x14ac:dyDescent="0.25">
      <c r="A168" s="23">
        <v>161</v>
      </c>
      <c r="B168" s="11" t="s">
        <v>13</v>
      </c>
      <c r="C168" s="11"/>
      <c r="D168" s="12" t="s">
        <v>1098</v>
      </c>
      <c r="E168" s="12" t="s">
        <v>1134</v>
      </c>
      <c r="F168" s="13" t="s">
        <v>1</v>
      </c>
      <c r="G168" s="14" t="s">
        <v>1199</v>
      </c>
      <c r="H168" s="15" t="s">
        <v>1200</v>
      </c>
      <c r="I168" s="16">
        <v>1</v>
      </c>
      <c r="J168" s="77"/>
      <c r="K168" s="72">
        <f t="shared" si="2"/>
        <v>0</v>
      </c>
      <c r="L168" s="17"/>
    </row>
    <row r="169" spans="1:12" x14ac:dyDescent="0.25">
      <c r="A169" s="23">
        <v>162</v>
      </c>
      <c r="B169" s="11" t="s">
        <v>13</v>
      </c>
      <c r="C169" s="11"/>
      <c r="D169" s="12" t="s">
        <v>1099</v>
      </c>
      <c r="E169" s="12" t="s">
        <v>1135</v>
      </c>
      <c r="F169" s="13" t="s">
        <v>1</v>
      </c>
      <c r="G169" s="14" t="s">
        <v>1201</v>
      </c>
      <c r="H169" s="15" t="s">
        <v>1202</v>
      </c>
      <c r="I169" s="16">
        <v>1</v>
      </c>
      <c r="J169" s="77"/>
      <c r="K169" s="72">
        <f t="shared" si="2"/>
        <v>0</v>
      </c>
      <c r="L169" s="17"/>
    </row>
    <row r="170" spans="1:12" x14ac:dyDescent="0.25">
      <c r="A170" s="23">
        <v>163</v>
      </c>
      <c r="B170" s="11" t="s">
        <v>13</v>
      </c>
      <c r="C170" s="11"/>
      <c r="D170" s="12" t="s">
        <v>1100</v>
      </c>
      <c r="E170" s="12" t="s">
        <v>1120</v>
      </c>
      <c r="F170" s="13" t="s">
        <v>1</v>
      </c>
      <c r="G170" s="14" t="s">
        <v>1203</v>
      </c>
      <c r="H170" s="15" t="s">
        <v>1204</v>
      </c>
      <c r="I170" s="16">
        <v>1</v>
      </c>
      <c r="J170" s="77"/>
      <c r="K170" s="72">
        <f t="shared" si="2"/>
        <v>0</v>
      </c>
      <c r="L170" s="17"/>
    </row>
    <row r="171" spans="1:12" x14ac:dyDescent="0.25">
      <c r="A171" s="23">
        <v>164</v>
      </c>
      <c r="B171" s="11" t="s">
        <v>13</v>
      </c>
      <c r="C171" s="11"/>
      <c r="D171" s="12" t="s">
        <v>1101</v>
      </c>
      <c r="E171" s="12" t="s">
        <v>1136</v>
      </c>
      <c r="F171" s="13" t="s">
        <v>1</v>
      </c>
      <c r="G171" s="14" t="s">
        <v>1205</v>
      </c>
      <c r="H171" s="15" t="s">
        <v>1206</v>
      </c>
      <c r="I171" s="16">
        <v>1</v>
      </c>
      <c r="J171" s="77"/>
      <c r="K171" s="72">
        <f t="shared" si="2"/>
        <v>0</v>
      </c>
      <c r="L171" s="17"/>
    </row>
    <row r="172" spans="1:12" x14ac:dyDescent="0.25">
      <c r="A172" s="23">
        <v>165</v>
      </c>
      <c r="B172" s="11" t="s">
        <v>13</v>
      </c>
      <c r="C172" s="11"/>
      <c r="D172" s="12" t="s">
        <v>1102</v>
      </c>
      <c r="E172" s="12" t="s">
        <v>1137</v>
      </c>
      <c r="F172" s="13" t="s">
        <v>1</v>
      </c>
      <c r="G172" s="14" t="s">
        <v>1207</v>
      </c>
      <c r="H172" s="15" t="s">
        <v>1208</v>
      </c>
      <c r="I172" s="16">
        <v>1</v>
      </c>
      <c r="J172" s="77"/>
      <c r="K172" s="72">
        <f t="shared" si="2"/>
        <v>0</v>
      </c>
      <c r="L172" s="17"/>
    </row>
    <row r="173" spans="1:12" ht="54" customHeight="1" x14ac:dyDescent="0.25">
      <c r="A173" s="23">
        <v>166</v>
      </c>
      <c r="B173" s="11" t="s">
        <v>13</v>
      </c>
      <c r="C173" s="11" t="s">
        <v>791</v>
      </c>
      <c r="D173" s="12" t="s">
        <v>1283</v>
      </c>
      <c r="E173" s="12" t="s">
        <v>1282</v>
      </c>
      <c r="F173" s="13" t="s">
        <v>1</v>
      </c>
      <c r="G173" s="14"/>
      <c r="H173" s="15"/>
      <c r="I173" s="16">
        <v>1</v>
      </c>
      <c r="J173" s="77"/>
      <c r="K173" s="72">
        <f t="shared" si="2"/>
        <v>0</v>
      </c>
      <c r="L173" s="17"/>
    </row>
    <row r="174" spans="1:12" ht="30" x14ac:dyDescent="0.25">
      <c r="A174" s="23">
        <v>167</v>
      </c>
      <c r="B174" s="11" t="s">
        <v>945</v>
      </c>
      <c r="C174" s="11" t="s">
        <v>638</v>
      </c>
      <c r="D174" s="24" t="s">
        <v>321</v>
      </c>
      <c r="E174" s="24" t="s">
        <v>88</v>
      </c>
      <c r="F174" s="25" t="s">
        <v>1</v>
      </c>
      <c r="G174" s="24" t="s">
        <v>553</v>
      </c>
      <c r="H174" s="24"/>
      <c r="I174" s="25">
        <v>1</v>
      </c>
      <c r="J174" s="77"/>
      <c r="K174" s="72">
        <f t="shared" si="2"/>
        <v>0</v>
      </c>
      <c r="L174" s="17"/>
    </row>
    <row r="175" spans="1:12" ht="30" x14ac:dyDescent="0.25">
      <c r="A175" s="23">
        <v>168</v>
      </c>
      <c r="B175" s="11" t="s">
        <v>945</v>
      </c>
      <c r="C175" s="11" t="s">
        <v>796</v>
      </c>
      <c r="D175" s="24" t="s">
        <v>322</v>
      </c>
      <c r="E175" s="24" t="s">
        <v>89</v>
      </c>
      <c r="F175" s="25" t="s">
        <v>1</v>
      </c>
      <c r="G175" s="24" t="s">
        <v>554</v>
      </c>
      <c r="H175" s="24"/>
      <c r="I175" s="25">
        <v>1</v>
      </c>
      <c r="J175" s="77"/>
      <c r="K175" s="72">
        <f t="shared" si="2"/>
        <v>0</v>
      </c>
      <c r="L175" s="17"/>
    </row>
    <row r="176" spans="1:12" ht="30" x14ac:dyDescent="0.25">
      <c r="A176" s="23">
        <v>169</v>
      </c>
      <c r="B176" s="11" t="s">
        <v>945</v>
      </c>
      <c r="C176" s="33" t="s">
        <v>797</v>
      </c>
      <c r="D176" s="34" t="s">
        <v>323</v>
      </c>
      <c r="E176" s="34" t="s">
        <v>90</v>
      </c>
      <c r="F176" s="25" t="s">
        <v>1</v>
      </c>
      <c r="G176" s="24" t="s">
        <v>555</v>
      </c>
      <c r="H176" s="24"/>
      <c r="I176" s="25">
        <v>1</v>
      </c>
      <c r="J176" s="77"/>
      <c r="K176" s="72">
        <f t="shared" si="2"/>
        <v>0</v>
      </c>
      <c r="L176" s="17"/>
    </row>
    <row r="177" spans="1:12" ht="30" x14ac:dyDescent="0.25">
      <c r="A177" s="23">
        <v>170</v>
      </c>
      <c r="B177" s="11" t="s">
        <v>945</v>
      </c>
      <c r="C177" s="11" t="s">
        <v>798</v>
      </c>
      <c r="D177" s="24" t="s">
        <v>324</v>
      </c>
      <c r="E177" s="24" t="s">
        <v>91</v>
      </c>
      <c r="F177" s="31" t="s">
        <v>1</v>
      </c>
      <c r="G177" s="24" t="s">
        <v>556</v>
      </c>
      <c r="H177" s="24"/>
      <c r="I177" s="13">
        <v>2</v>
      </c>
      <c r="J177" s="77"/>
      <c r="K177" s="72">
        <f t="shared" si="2"/>
        <v>0</v>
      </c>
      <c r="L177" s="17"/>
    </row>
    <row r="178" spans="1:12" ht="30" x14ac:dyDescent="0.25">
      <c r="A178" s="23">
        <v>171</v>
      </c>
      <c r="B178" s="11" t="s">
        <v>945</v>
      </c>
      <c r="C178" s="11" t="s">
        <v>798</v>
      </c>
      <c r="D178" s="24" t="s">
        <v>325</v>
      </c>
      <c r="E178" s="24" t="s">
        <v>92</v>
      </c>
      <c r="F178" s="25" t="s">
        <v>1</v>
      </c>
      <c r="G178" s="24" t="s">
        <v>557</v>
      </c>
      <c r="H178" s="24"/>
      <c r="I178" s="13">
        <v>1</v>
      </c>
      <c r="J178" s="77"/>
      <c r="K178" s="72">
        <f t="shared" si="2"/>
        <v>0</v>
      </c>
      <c r="L178" s="17"/>
    </row>
    <row r="179" spans="1:12" ht="30" x14ac:dyDescent="0.25">
      <c r="A179" s="23">
        <v>172</v>
      </c>
      <c r="B179" s="11" t="s">
        <v>945</v>
      </c>
      <c r="C179" s="11" t="s">
        <v>798</v>
      </c>
      <c r="D179" s="24" t="s">
        <v>326</v>
      </c>
      <c r="E179" s="24" t="s">
        <v>93</v>
      </c>
      <c r="F179" s="31" t="s">
        <v>478</v>
      </c>
      <c r="G179" s="24" t="s">
        <v>558</v>
      </c>
      <c r="H179" s="24"/>
      <c r="I179" s="13">
        <v>1</v>
      </c>
      <c r="J179" s="77"/>
      <c r="K179" s="72">
        <f t="shared" si="2"/>
        <v>0</v>
      </c>
      <c r="L179" s="17"/>
    </row>
    <row r="180" spans="1:12" ht="30" x14ac:dyDescent="0.25">
      <c r="A180" s="23">
        <v>173</v>
      </c>
      <c r="B180" s="11" t="s">
        <v>945</v>
      </c>
      <c r="C180" s="11" t="s">
        <v>798</v>
      </c>
      <c r="D180" s="24" t="s">
        <v>327</v>
      </c>
      <c r="E180" s="24" t="s">
        <v>94</v>
      </c>
      <c r="F180" s="31" t="s">
        <v>1</v>
      </c>
      <c r="G180" s="24" t="s">
        <v>559</v>
      </c>
      <c r="H180" s="24"/>
      <c r="I180" s="13">
        <v>1</v>
      </c>
      <c r="J180" s="77"/>
      <c r="K180" s="72">
        <f t="shared" si="2"/>
        <v>0</v>
      </c>
      <c r="L180" s="17"/>
    </row>
    <row r="181" spans="1:12" ht="30" x14ac:dyDescent="0.25">
      <c r="A181" s="23">
        <v>174</v>
      </c>
      <c r="B181" s="11" t="s">
        <v>945</v>
      </c>
      <c r="C181" s="11" t="s">
        <v>799</v>
      </c>
      <c r="D181" s="24" t="s">
        <v>328</v>
      </c>
      <c r="E181" s="24" t="s">
        <v>95</v>
      </c>
      <c r="F181" s="31" t="s">
        <v>1</v>
      </c>
      <c r="G181" s="24" t="s">
        <v>560</v>
      </c>
      <c r="H181" s="24"/>
      <c r="I181" s="13">
        <v>1</v>
      </c>
      <c r="J181" s="77"/>
      <c r="K181" s="72">
        <f t="shared" si="2"/>
        <v>0</v>
      </c>
      <c r="L181" s="17"/>
    </row>
    <row r="182" spans="1:12" ht="30" x14ac:dyDescent="0.25">
      <c r="A182" s="23">
        <v>175</v>
      </c>
      <c r="B182" s="11" t="s">
        <v>945</v>
      </c>
      <c r="C182" s="11" t="s">
        <v>799</v>
      </c>
      <c r="D182" s="24" t="s">
        <v>329</v>
      </c>
      <c r="E182" s="24" t="s">
        <v>96</v>
      </c>
      <c r="F182" s="31" t="s">
        <v>1</v>
      </c>
      <c r="G182" s="24" t="s">
        <v>561</v>
      </c>
      <c r="H182" s="24"/>
      <c r="I182" s="13">
        <v>1</v>
      </c>
      <c r="J182" s="77"/>
      <c r="K182" s="72">
        <f t="shared" si="2"/>
        <v>0</v>
      </c>
      <c r="L182" s="17"/>
    </row>
    <row r="183" spans="1:12" ht="30" x14ac:dyDescent="0.25">
      <c r="A183" s="23">
        <v>176</v>
      </c>
      <c r="B183" s="11" t="s">
        <v>945</v>
      </c>
      <c r="C183" s="11" t="s">
        <v>799</v>
      </c>
      <c r="D183" s="24" t="s">
        <v>330</v>
      </c>
      <c r="E183" s="24" t="s">
        <v>97</v>
      </c>
      <c r="F183" s="31" t="s">
        <v>1</v>
      </c>
      <c r="G183" s="24" t="s">
        <v>562</v>
      </c>
      <c r="H183" s="24"/>
      <c r="I183" s="13">
        <v>4</v>
      </c>
      <c r="J183" s="77"/>
      <c r="K183" s="72">
        <f t="shared" si="2"/>
        <v>0</v>
      </c>
      <c r="L183" s="17"/>
    </row>
    <row r="184" spans="1:12" ht="30" x14ac:dyDescent="0.25">
      <c r="A184" s="23">
        <v>177</v>
      </c>
      <c r="B184" s="11" t="s">
        <v>945</v>
      </c>
      <c r="C184" s="11" t="s">
        <v>799</v>
      </c>
      <c r="D184" s="24" t="s">
        <v>331</v>
      </c>
      <c r="E184" s="24" t="s">
        <v>98</v>
      </c>
      <c r="F184" s="31" t="s">
        <v>1</v>
      </c>
      <c r="G184" s="24" t="s">
        <v>563</v>
      </c>
      <c r="H184" s="24"/>
      <c r="I184" s="13">
        <v>2</v>
      </c>
      <c r="J184" s="77"/>
      <c r="K184" s="72">
        <f t="shared" si="2"/>
        <v>0</v>
      </c>
      <c r="L184" s="17"/>
    </row>
    <row r="185" spans="1:12" ht="30" x14ac:dyDescent="0.25">
      <c r="A185" s="23">
        <v>178</v>
      </c>
      <c r="B185" s="11" t="s">
        <v>945</v>
      </c>
      <c r="C185" s="11" t="s">
        <v>800</v>
      </c>
      <c r="D185" s="24" t="s">
        <v>332</v>
      </c>
      <c r="E185" s="24" t="s">
        <v>99</v>
      </c>
      <c r="F185" s="31" t="s">
        <v>1</v>
      </c>
      <c r="G185" s="24" t="s">
        <v>564</v>
      </c>
      <c r="H185" s="24"/>
      <c r="I185" s="13">
        <v>1</v>
      </c>
      <c r="J185" s="77"/>
      <c r="K185" s="72">
        <f t="shared" si="2"/>
        <v>0</v>
      </c>
      <c r="L185" s="17"/>
    </row>
    <row r="186" spans="1:12" ht="30" x14ac:dyDescent="0.25">
      <c r="A186" s="23">
        <v>179</v>
      </c>
      <c r="B186" s="11" t="s">
        <v>945</v>
      </c>
      <c r="C186" s="11" t="s">
        <v>801</v>
      </c>
      <c r="D186" s="24" t="s">
        <v>333</v>
      </c>
      <c r="E186" s="24" t="s">
        <v>100</v>
      </c>
      <c r="F186" s="31" t="s">
        <v>1</v>
      </c>
      <c r="G186" s="24" t="s">
        <v>565</v>
      </c>
      <c r="H186" s="24"/>
      <c r="I186" s="13">
        <v>1</v>
      </c>
      <c r="J186" s="77"/>
      <c r="K186" s="72">
        <f t="shared" si="2"/>
        <v>0</v>
      </c>
      <c r="L186" s="17"/>
    </row>
    <row r="187" spans="1:12" ht="30" x14ac:dyDescent="0.25">
      <c r="A187" s="23">
        <v>180</v>
      </c>
      <c r="B187" s="11" t="s">
        <v>945</v>
      </c>
      <c r="C187" s="11" t="s">
        <v>802</v>
      </c>
      <c r="D187" s="24" t="s">
        <v>334</v>
      </c>
      <c r="E187" s="24" t="s">
        <v>101</v>
      </c>
      <c r="F187" s="31" t="s">
        <v>478</v>
      </c>
      <c r="G187" s="24" t="s">
        <v>566</v>
      </c>
      <c r="H187" s="24"/>
      <c r="I187" s="13">
        <v>2</v>
      </c>
      <c r="J187" s="77"/>
      <c r="K187" s="72">
        <f t="shared" si="2"/>
        <v>0</v>
      </c>
      <c r="L187" s="17"/>
    </row>
    <row r="188" spans="1:12" ht="45" x14ac:dyDescent="0.25">
      <c r="A188" s="23">
        <v>181</v>
      </c>
      <c r="B188" s="11" t="s">
        <v>945</v>
      </c>
      <c r="C188" s="11" t="s">
        <v>803</v>
      </c>
      <c r="D188" s="24" t="s">
        <v>1000</v>
      </c>
      <c r="E188" s="24" t="s">
        <v>102</v>
      </c>
      <c r="F188" s="31" t="s">
        <v>1</v>
      </c>
      <c r="G188" s="24" t="s">
        <v>567</v>
      </c>
      <c r="H188" s="24"/>
      <c r="I188" s="13">
        <v>1</v>
      </c>
      <c r="J188" s="77"/>
      <c r="K188" s="72">
        <f t="shared" si="2"/>
        <v>0</v>
      </c>
      <c r="L188" s="17"/>
    </row>
    <row r="189" spans="1:12" ht="45" x14ac:dyDescent="0.25">
      <c r="A189" s="23">
        <v>182</v>
      </c>
      <c r="B189" s="11" t="s">
        <v>945</v>
      </c>
      <c r="C189" s="11" t="s">
        <v>803</v>
      </c>
      <c r="D189" s="24" t="s">
        <v>335</v>
      </c>
      <c r="E189" s="24" t="s">
        <v>103</v>
      </c>
      <c r="F189" s="31" t="s">
        <v>479</v>
      </c>
      <c r="G189" s="24" t="s">
        <v>568</v>
      </c>
      <c r="H189" s="24"/>
      <c r="I189" s="13">
        <v>40</v>
      </c>
      <c r="J189" s="77"/>
      <c r="K189" s="72">
        <f t="shared" si="2"/>
        <v>0</v>
      </c>
      <c r="L189" s="17"/>
    </row>
    <row r="190" spans="1:12" s="10" customFormat="1" ht="45" x14ac:dyDescent="0.25">
      <c r="A190" s="23">
        <v>183</v>
      </c>
      <c r="B190" s="11" t="s">
        <v>14</v>
      </c>
      <c r="C190" s="11" t="s">
        <v>804</v>
      </c>
      <c r="D190" s="24" t="s">
        <v>336</v>
      </c>
      <c r="E190" s="24" t="s">
        <v>104</v>
      </c>
      <c r="F190" s="31" t="s">
        <v>1</v>
      </c>
      <c r="G190" s="24" t="s">
        <v>569</v>
      </c>
      <c r="H190" s="24"/>
      <c r="I190" s="13">
        <v>15</v>
      </c>
      <c r="J190" s="77"/>
      <c r="K190" s="72">
        <f t="shared" si="2"/>
        <v>0</v>
      </c>
      <c r="L190" s="17"/>
    </row>
    <row r="191" spans="1:12" s="10" customFormat="1" x14ac:dyDescent="0.25">
      <c r="A191" s="23">
        <v>184</v>
      </c>
      <c r="B191" s="11" t="s">
        <v>14</v>
      </c>
      <c r="C191" s="11" t="s">
        <v>804</v>
      </c>
      <c r="D191" s="24" t="s">
        <v>337</v>
      </c>
      <c r="E191" s="24" t="s">
        <v>105</v>
      </c>
      <c r="F191" s="31" t="s">
        <v>1</v>
      </c>
      <c r="G191" s="24" t="s">
        <v>570</v>
      </c>
      <c r="H191" s="24"/>
      <c r="I191" s="13">
        <v>2</v>
      </c>
      <c r="J191" s="77"/>
      <c r="K191" s="72">
        <f t="shared" si="2"/>
        <v>0</v>
      </c>
      <c r="L191" s="17"/>
    </row>
    <row r="192" spans="1:12" s="10" customFormat="1" x14ac:dyDescent="0.25">
      <c r="A192" s="23">
        <v>185</v>
      </c>
      <c r="B192" s="11" t="s">
        <v>14</v>
      </c>
      <c r="C192" s="11" t="s">
        <v>804</v>
      </c>
      <c r="D192" s="24" t="s">
        <v>338</v>
      </c>
      <c r="E192" s="24" t="s">
        <v>106</v>
      </c>
      <c r="F192" s="31" t="s">
        <v>1</v>
      </c>
      <c r="G192" s="24" t="s">
        <v>571</v>
      </c>
      <c r="H192" s="24"/>
      <c r="I192" s="13">
        <v>4</v>
      </c>
      <c r="J192" s="77"/>
      <c r="K192" s="72">
        <f t="shared" si="2"/>
        <v>0</v>
      </c>
      <c r="L192" s="17"/>
    </row>
    <row r="193" spans="1:12" s="10" customFormat="1" x14ac:dyDescent="0.25">
      <c r="A193" s="23">
        <v>186</v>
      </c>
      <c r="B193" s="11" t="s">
        <v>14</v>
      </c>
      <c r="C193" s="11" t="s">
        <v>804</v>
      </c>
      <c r="D193" s="24" t="s">
        <v>339</v>
      </c>
      <c r="E193" s="24" t="s">
        <v>107</v>
      </c>
      <c r="F193" s="31" t="s">
        <v>1</v>
      </c>
      <c r="G193" s="24" t="s">
        <v>572</v>
      </c>
      <c r="H193" s="24"/>
      <c r="I193" s="13">
        <v>1</v>
      </c>
      <c r="J193" s="77"/>
      <c r="K193" s="72">
        <f t="shared" si="2"/>
        <v>0</v>
      </c>
      <c r="L193" s="17"/>
    </row>
    <row r="194" spans="1:12" s="10" customFormat="1" x14ac:dyDescent="0.25">
      <c r="A194" s="23">
        <v>187</v>
      </c>
      <c r="B194" s="11" t="s">
        <v>14</v>
      </c>
      <c r="C194" s="11" t="s">
        <v>804</v>
      </c>
      <c r="D194" s="24" t="s">
        <v>340</v>
      </c>
      <c r="E194" s="24" t="s">
        <v>108</v>
      </c>
      <c r="F194" s="31" t="s">
        <v>1</v>
      </c>
      <c r="G194" s="24" t="s">
        <v>573</v>
      </c>
      <c r="H194" s="24"/>
      <c r="I194" s="13">
        <v>1</v>
      </c>
      <c r="J194" s="77"/>
      <c r="K194" s="72">
        <f t="shared" si="2"/>
        <v>0</v>
      </c>
      <c r="L194" s="17"/>
    </row>
    <row r="195" spans="1:12" s="10" customFormat="1" x14ac:dyDescent="0.25">
      <c r="A195" s="23">
        <v>188</v>
      </c>
      <c r="B195" s="11" t="s">
        <v>14</v>
      </c>
      <c r="C195" s="11" t="s">
        <v>804</v>
      </c>
      <c r="D195" s="24" t="s">
        <v>341</v>
      </c>
      <c r="E195" s="24" t="s">
        <v>109</v>
      </c>
      <c r="F195" s="31" t="s">
        <v>1</v>
      </c>
      <c r="G195" s="24" t="s">
        <v>574</v>
      </c>
      <c r="H195" s="24"/>
      <c r="I195" s="13">
        <v>1</v>
      </c>
      <c r="J195" s="77"/>
      <c r="K195" s="72">
        <f t="shared" si="2"/>
        <v>0</v>
      </c>
      <c r="L195" s="17"/>
    </row>
    <row r="196" spans="1:12" s="10" customFormat="1" x14ac:dyDescent="0.25">
      <c r="A196" s="23">
        <v>189</v>
      </c>
      <c r="B196" s="11" t="s">
        <v>14</v>
      </c>
      <c r="C196" s="11" t="s">
        <v>804</v>
      </c>
      <c r="D196" s="24" t="s">
        <v>342</v>
      </c>
      <c r="E196" s="24" t="s">
        <v>110</v>
      </c>
      <c r="F196" s="31" t="s">
        <v>1</v>
      </c>
      <c r="G196" s="24" t="s">
        <v>575</v>
      </c>
      <c r="H196" s="24"/>
      <c r="I196" s="13">
        <v>1</v>
      </c>
      <c r="J196" s="77"/>
      <c r="K196" s="72">
        <f t="shared" si="2"/>
        <v>0</v>
      </c>
      <c r="L196" s="17"/>
    </row>
    <row r="197" spans="1:12" s="10" customFormat="1" x14ac:dyDescent="0.25">
      <c r="A197" s="23">
        <v>190</v>
      </c>
      <c r="B197" s="11" t="s">
        <v>14</v>
      </c>
      <c r="C197" s="11" t="s">
        <v>804</v>
      </c>
      <c r="D197" s="24" t="s">
        <v>343</v>
      </c>
      <c r="E197" s="24" t="s">
        <v>110</v>
      </c>
      <c r="F197" s="31" t="s">
        <v>1</v>
      </c>
      <c r="G197" s="24" t="s">
        <v>576</v>
      </c>
      <c r="H197" s="24"/>
      <c r="I197" s="13">
        <v>1</v>
      </c>
      <c r="J197" s="77"/>
      <c r="K197" s="72">
        <f t="shared" si="2"/>
        <v>0</v>
      </c>
      <c r="L197" s="17"/>
    </row>
    <row r="198" spans="1:12" s="10" customFormat="1" x14ac:dyDescent="0.25">
      <c r="A198" s="23">
        <v>191</v>
      </c>
      <c r="B198" s="11" t="s">
        <v>14</v>
      </c>
      <c r="C198" s="11" t="s">
        <v>804</v>
      </c>
      <c r="D198" s="24" t="s">
        <v>344</v>
      </c>
      <c r="E198" s="24" t="s">
        <v>111</v>
      </c>
      <c r="F198" s="31" t="s">
        <v>1</v>
      </c>
      <c r="G198" s="24" t="s">
        <v>577</v>
      </c>
      <c r="H198" s="24"/>
      <c r="I198" s="13">
        <v>1</v>
      </c>
      <c r="J198" s="77"/>
      <c r="K198" s="72">
        <f t="shared" si="2"/>
        <v>0</v>
      </c>
      <c r="L198" s="17"/>
    </row>
    <row r="199" spans="1:12" s="10" customFormat="1" x14ac:dyDescent="0.25">
      <c r="A199" s="23">
        <v>192</v>
      </c>
      <c r="B199" s="11" t="s">
        <v>14</v>
      </c>
      <c r="C199" s="11" t="s">
        <v>804</v>
      </c>
      <c r="D199" s="24" t="s">
        <v>345</v>
      </c>
      <c r="E199" s="24" t="s">
        <v>112</v>
      </c>
      <c r="F199" s="31" t="s">
        <v>1</v>
      </c>
      <c r="G199" s="24" t="s">
        <v>578</v>
      </c>
      <c r="H199" s="24"/>
      <c r="I199" s="13">
        <v>1</v>
      </c>
      <c r="J199" s="77"/>
      <c r="K199" s="72">
        <f t="shared" si="2"/>
        <v>0</v>
      </c>
      <c r="L199" s="17"/>
    </row>
    <row r="200" spans="1:12" s="10" customFormat="1" x14ac:dyDescent="0.25">
      <c r="A200" s="23">
        <v>193</v>
      </c>
      <c r="B200" s="11" t="s">
        <v>14</v>
      </c>
      <c r="C200" s="11" t="s">
        <v>804</v>
      </c>
      <c r="D200" s="24" t="s">
        <v>346</v>
      </c>
      <c r="E200" s="24" t="s">
        <v>113</v>
      </c>
      <c r="F200" s="31" t="s">
        <v>1</v>
      </c>
      <c r="G200" s="24" t="s">
        <v>579</v>
      </c>
      <c r="H200" s="24"/>
      <c r="I200" s="13">
        <v>1</v>
      </c>
      <c r="J200" s="77"/>
      <c r="K200" s="72">
        <f t="shared" si="2"/>
        <v>0</v>
      </c>
      <c r="L200" s="17"/>
    </row>
    <row r="201" spans="1:12" s="10" customFormat="1" x14ac:dyDescent="0.25">
      <c r="A201" s="23">
        <v>194</v>
      </c>
      <c r="B201" s="11" t="s">
        <v>14</v>
      </c>
      <c r="C201" s="11" t="s">
        <v>804</v>
      </c>
      <c r="D201" s="24" t="s">
        <v>347</v>
      </c>
      <c r="E201" s="24" t="s">
        <v>114</v>
      </c>
      <c r="F201" s="31" t="s">
        <v>1</v>
      </c>
      <c r="G201" s="24" t="s">
        <v>580</v>
      </c>
      <c r="H201" s="24"/>
      <c r="I201" s="13">
        <v>1</v>
      </c>
      <c r="J201" s="77"/>
      <c r="K201" s="72">
        <f t="shared" ref="K201:K264" si="3">I201*J201</f>
        <v>0</v>
      </c>
      <c r="L201" s="17"/>
    </row>
    <row r="202" spans="1:12" s="10" customFormat="1" x14ac:dyDescent="0.25">
      <c r="A202" s="23">
        <v>195</v>
      </c>
      <c r="B202" s="11" t="s">
        <v>15</v>
      </c>
      <c r="C202" s="11" t="s">
        <v>805</v>
      </c>
      <c r="D202" s="24" t="s">
        <v>348</v>
      </c>
      <c r="E202" s="24" t="s">
        <v>115</v>
      </c>
      <c r="F202" s="31" t="s">
        <v>1</v>
      </c>
      <c r="G202" s="24" t="s">
        <v>581</v>
      </c>
      <c r="H202" s="24"/>
      <c r="I202" s="13">
        <v>2</v>
      </c>
      <c r="J202" s="77"/>
      <c r="K202" s="72">
        <f t="shared" si="3"/>
        <v>0</v>
      </c>
      <c r="L202" s="17"/>
    </row>
    <row r="203" spans="1:12" s="10" customFormat="1" x14ac:dyDescent="0.25">
      <c r="A203" s="23">
        <v>196</v>
      </c>
      <c r="B203" s="11" t="s">
        <v>15</v>
      </c>
      <c r="C203" s="11" t="s">
        <v>805</v>
      </c>
      <c r="D203" s="24" t="s">
        <v>349</v>
      </c>
      <c r="E203" s="24" t="s">
        <v>116</v>
      </c>
      <c r="F203" s="31" t="s">
        <v>1</v>
      </c>
      <c r="G203" s="24" t="s">
        <v>582</v>
      </c>
      <c r="H203" s="24"/>
      <c r="I203" s="13">
        <v>2</v>
      </c>
      <c r="J203" s="77"/>
      <c r="K203" s="72">
        <f t="shared" si="3"/>
        <v>0</v>
      </c>
      <c r="L203" s="17"/>
    </row>
    <row r="204" spans="1:12" s="10" customFormat="1" x14ac:dyDescent="0.25">
      <c r="A204" s="23">
        <v>197</v>
      </c>
      <c r="B204" s="11" t="s">
        <v>15</v>
      </c>
      <c r="C204" s="11" t="s">
        <v>805</v>
      </c>
      <c r="D204" s="24" t="s">
        <v>350</v>
      </c>
      <c r="E204" s="24" t="s">
        <v>117</v>
      </c>
      <c r="F204" s="31" t="s">
        <v>1</v>
      </c>
      <c r="G204" s="24" t="s">
        <v>583</v>
      </c>
      <c r="H204" s="24"/>
      <c r="I204" s="13">
        <v>1</v>
      </c>
      <c r="J204" s="77"/>
      <c r="K204" s="72">
        <f t="shared" si="3"/>
        <v>0</v>
      </c>
      <c r="L204" s="17"/>
    </row>
    <row r="205" spans="1:12" s="10" customFormat="1" x14ac:dyDescent="0.25">
      <c r="A205" s="23">
        <v>198</v>
      </c>
      <c r="B205" s="11" t="s">
        <v>15</v>
      </c>
      <c r="C205" s="11" t="s">
        <v>805</v>
      </c>
      <c r="D205" s="24" t="s">
        <v>351</v>
      </c>
      <c r="E205" s="24" t="s">
        <v>118</v>
      </c>
      <c r="F205" s="31" t="s">
        <v>1</v>
      </c>
      <c r="G205" s="24" t="s">
        <v>584</v>
      </c>
      <c r="H205" s="24"/>
      <c r="I205" s="13">
        <v>2</v>
      </c>
      <c r="J205" s="77"/>
      <c r="K205" s="72">
        <f t="shared" si="3"/>
        <v>0</v>
      </c>
      <c r="L205" s="17"/>
    </row>
    <row r="206" spans="1:12" s="10" customFormat="1" x14ac:dyDescent="0.25">
      <c r="A206" s="23">
        <v>199</v>
      </c>
      <c r="B206" s="11" t="s">
        <v>15</v>
      </c>
      <c r="C206" s="11" t="s">
        <v>805</v>
      </c>
      <c r="D206" s="24" t="s">
        <v>352</v>
      </c>
      <c r="E206" s="24" t="s">
        <v>119</v>
      </c>
      <c r="F206" s="31" t="s">
        <v>1</v>
      </c>
      <c r="G206" s="24" t="s">
        <v>585</v>
      </c>
      <c r="H206" s="24"/>
      <c r="I206" s="13">
        <v>1</v>
      </c>
      <c r="J206" s="77"/>
      <c r="K206" s="72">
        <f t="shared" si="3"/>
        <v>0</v>
      </c>
      <c r="L206" s="17"/>
    </row>
    <row r="207" spans="1:12" s="10" customFormat="1" x14ac:dyDescent="0.25">
      <c r="A207" s="23">
        <v>200</v>
      </c>
      <c r="B207" s="11" t="s">
        <v>15</v>
      </c>
      <c r="C207" s="11" t="s">
        <v>805</v>
      </c>
      <c r="D207" s="24" t="s">
        <v>350</v>
      </c>
      <c r="E207" s="24" t="s">
        <v>117</v>
      </c>
      <c r="F207" s="31" t="s">
        <v>1</v>
      </c>
      <c r="G207" s="24" t="s">
        <v>586</v>
      </c>
      <c r="H207" s="24"/>
      <c r="I207" s="13">
        <v>1</v>
      </c>
      <c r="J207" s="77"/>
      <c r="K207" s="72">
        <f t="shared" si="3"/>
        <v>0</v>
      </c>
      <c r="L207" s="17"/>
    </row>
    <row r="208" spans="1:12" s="10" customFormat="1" x14ac:dyDescent="0.25">
      <c r="A208" s="23">
        <v>201</v>
      </c>
      <c r="B208" s="11" t="s">
        <v>15</v>
      </c>
      <c r="C208" s="11" t="s">
        <v>805</v>
      </c>
      <c r="D208" s="24" t="s">
        <v>350</v>
      </c>
      <c r="E208" s="24" t="s">
        <v>117</v>
      </c>
      <c r="F208" s="31" t="s">
        <v>1</v>
      </c>
      <c r="G208" s="24" t="s">
        <v>587</v>
      </c>
      <c r="H208" s="24"/>
      <c r="I208" s="13">
        <v>1</v>
      </c>
      <c r="J208" s="77"/>
      <c r="K208" s="72">
        <f t="shared" si="3"/>
        <v>0</v>
      </c>
      <c r="L208" s="17"/>
    </row>
    <row r="209" spans="1:12" s="10" customFormat="1" x14ac:dyDescent="0.25">
      <c r="A209" s="23">
        <v>202</v>
      </c>
      <c r="B209" s="11" t="s">
        <v>15</v>
      </c>
      <c r="C209" s="11" t="s">
        <v>805</v>
      </c>
      <c r="D209" s="24" t="s">
        <v>349</v>
      </c>
      <c r="E209" s="24" t="s">
        <v>116</v>
      </c>
      <c r="F209" s="25" t="s">
        <v>1</v>
      </c>
      <c r="G209" s="24" t="s">
        <v>588</v>
      </c>
      <c r="H209" s="24"/>
      <c r="I209" s="13">
        <v>1</v>
      </c>
      <c r="J209" s="77"/>
      <c r="K209" s="72">
        <f t="shared" si="3"/>
        <v>0</v>
      </c>
      <c r="L209" s="17"/>
    </row>
    <row r="210" spans="1:12" s="10" customFormat="1" x14ac:dyDescent="0.25">
      <c r="A210" s="23">
        <v>203</v>
      </c>
      <c r="B210" s="11" t="s">
        <v>15</v>
      </c>
      <c r="C210" s="11" t="s">
        <v>805</v>
      </c>
      <c r="D210" s="24" t="s">
        <v>353</v>
      </c>
      <c r="E210" s="24" t="s">
        <v>120</v>
      </c>
      <c r="F210" s="25" t="s">
        <v>1</v>
      </c>
      <c r="G210" s="24" t="s">
        <v>589</v>
      </c>
      <c r="H210" s="24"/>
      <c r="I210" s="13">
        <v>1</v>
      </c>
      <c r="J210" s="77"/>
      <c r="K210" s="72">
        <f t="shared" si="3"/>
        <v>0</v>
      </c>
      <c r="L210" s="17"/>
    </row>
    <row r="211" spans="1:12" s="10" customFormat="1" x14ac:dyDescent="0.25">
      <c r="A211" s="23">
        <v>204</v>
      </c>
      <c r="B211" s="11" t="s">
        <v>15</v>
      </c>
      <c r="C211" s="11" t="s">
        <v>805</v>
      </c>
      <c r="D211" s="24" t="s">
        <v>354</v>
      </c>
      <c r="E211" s="24" t="s">
        <v>121</v>
      </c>
      <c r="F211" s="25" t="s">
        <v>1</v>
      </c>
      <c r="G211" s="24" t="s">
        <v>590</v>
      </c>
      <c r="H211" s="24"/>
      <c r="I211" s="13">
        <v>2</v>
      </c>
      <c r="J211" s="77"/>
      <c r="K211" s="72">
        <f t="shared" si="3"/>
        <v>0</v>
      </c>
      <c r="L211" s="17"/>
    </row>
    <row r="212" spans="1:12" s="10" customFormat="1" x14ac:dyDescent="0.25">
      <c r="A212" s="23">
        <v>205</v>
      </c>
      <c r="B212" s="11" t="s">
        <v>15</v>
      </c>
      <c r="C212" s="11" t="s">
        <v>805</v>
      </c>
      <c r="D212" s="24" t="s">
        <v>355</v>
      </c>
      <c r="E212" s="24" t="s">
        <v>122</v>
      </c>
      <c r="F212" s="25" t="s">
        <v>1</v>
      </c>
      <c r="G212" s="24" t="s">
        <v>591</v>
      </c>
      <c r="H212" s="24"/>
      <c r="I212" s="13">
        <v>1</v>
      </c>
      <c r="J212" s="77"/>
      <c r="K212" s="72">
        <f t="shared" si="3"/>
        <v>0</v>
      </c>
      <c r="L212" s="17"/>
    </row>
    <row r="213" spans="1:12" s="10" customFormat="1" x14ac:dyDescent="0.25">
      <c r="A213" s="23">
        <v>206</v>
      </c>
      <c r="B213" s="11" t="s">
        <v>15</v>
      </c>
      <c r="C213" s="11" t="s">
        <v>805</v>
      </c>
      <c r="D213" s="24" t="s">
        <v>356</v>
      </c>
      <c r="E213" s="24" t="s">
        <v>123</v>
      </c>
      <c r="F213" s="25" t="s">
        <v>1</v>
      </c>
      <c r="G213" s="24" t="s">
        <v>592</v>
      </c>
      <c r="H213" s="24"/>
      <c r="I213" s="13">
        <v>2</v>
      </c>
      <c r="J213" s="77"/>
      <c r="K213" s="72">
        <f t="shared" si="3"/>
        <v>0</v>
      </c>
      <c r="L213" s="17"/>
    </row>
    <row r="214" spans="1:12" s="10" customFormat="1" x14ac:dyDescent="0.25">
      <c r="A214" s="23">
        <v>207</v>
      </c>
      <c r="B214" s="11" t="s">
        <v>15</v>
      </c>
      <c r="C214" s="11" t="s">
        <v>805</v>
      </c>
      <c r="D214" s="24" t="s">
        <v>357</v>
      </c>
      <c r="E214" s="24" t="s">
        <v>124</v>
      </c>
      <c r="F214" s="25" t="s">
        <v>1</v>
      </c>
      <c r="G214" s="24" t="s">
        <v>593</v>
      </c>
      <c r="H214" s="24"/>
      <c r="I214" s="13">
        <v>2</v>
      </c>
      <c r="J214" s="77"/>
      <c r="K214" s="72">
        <f t="shared" si="3"/>
        <v>0</v>
      </c>
      <c r="L214" s="17"/>
    </row>
    <row r="215" spans="1:12" s="10" customFormat="1" x14ac:dyDescent="0.25">
      <c r="A215" s="23">
        <v>208</v>
      </c>
      <c r="B215" s="11" t="s">
        <v>15</v>
      </c>
      <c r="C215" s="11" t="s">
        <v>805</v>
      </c>
      <c r="D215" s="24" t="s">
        <v>358</v>
      </c>
      <c r="E215" s="24" t="s">
        <v>125</v>
      </c>
      <c r="F215" s="25" t="s">
        <v>1</v>
      </c>
      <c r="G215" s="24" t="s">
        <v>594</v>
      </c>
      <c r="H215" s="24"/>
      <c r="I215" s="13">
        <v>4</v>
      </c>
      <c r="J215" s="77"/>
      <c r="K215" s="72">
        <f t="shared" si="3"/>
        <v>0</v>
      </c>
      <c r="L215" s="17"/>
    </row>
    <row r="216" spans="1:12" s="10" customFormat="1" x14ac:dyDescent="0.25">
      <c r="A216" s="23">
        <v>209</v>
      </c>
      <c r="B216" s="11" t="s">
        <v>15</v>
      </c>
      <c r="C216" s="11" t="s">
        <v>805</v>
      </c>
      <c r="D216" s="24" t="s">
        <v>359</v>
      </c>
      <c r="E216" s="24" t="s">
        <v>126</v>
      </c>
      <c r="F216" s="25" t="s">
        <v>1</v>
      </c>
      <c r="G216" s="24" t="s">
        <v>595</v>
      </c>
      <c r="H216" s="24"/>
      <c r="I216" s="13">
        <v>4</v>
      </c>
      <c r="J216" s="77"/>
      <c r="K216" s="72">
        <f t="shared" si="3"/>
        <v>0</v>
      </c>
      <c r="L216" s="17"/>
    </row>
    <row r="217" spans="1:12" s="10" customFormat="1" ht="30" x14ac:dyDescent="0.25">
      <c r="A217" s="23">
        <v>210</v>
      </c>
      <c r="B217" s="11" t="s">
        <v>15</v>
      </c>
      <c r="C217" s="11" t="s">
        <v>805</v>
      </c>
      <c r="D217" s="24" t="s">
        <v>360</v>
      </c>
      <c r="E217" s="24" t="s">
        <v>127</v>
      </c>
      <c r="F217" s="25" t="s">
        <v>1</v>
      </c>
      <c r="G217" s="24" t="s">
        <v>596</v>
      </c>
      <c r="H217" s="24"/>
      <c r="I217" s="13">
        <v>23</v>
      </c>
      <c r="J217" s="77"/>
      <c r="K217" s="72">
        <f t="shared" si="3"/>
        <v>0</v>
      </c>
      <c r="L217" s="17"/>
    </row>
    <row r="218" spans="1:12" s="10" customFormat="1" x14ac:dyDescent="0.25">
      <c r="A218" s="23">
        <v>211</v>
      </c>
      <c r="B218" s="11" t="s">
        <v>15</v>
      </c>
      <c r="C218" s="11" t="s">
        <v>805</v>
      </c>
      <c r="D218" s="24" t="s">
        <v>361</v>
      </c>
      <c r="E218" s="24" t="s">
        <v>128</v>
      </c>
      <c r="F218" s="25" t="s">
        <v>1</v>
      </c>
      <c r="G218" s="24" t="s">
        <v>597</v>
      </c>
      <c r="H218" s="24"/>
      <c r="I218" s="13">
        <v>28</v>
      </c>
      <c r="J218" s="77"/>
      <c r="K218" s="72">
        <f t="shared" si="3"/>
        <v>0</v>
      </c>
      <c r="L218" s="17"/>
    </row>
    <row r="219" spans="1:12" s="10" customFormat="1" x14ac:dyDescent="0.25">
      <c r="A219" s="23">
        <v>212</v>
      </c>
      <c r="B219" s="11" t="s">
        <v>15</v>
      </c>
      <c r="C219" s="11" t="s">
        <v>805</v>
      </c>
      <c r="D219" s="24" t="s">
        <v>362</v>
      </c>
      <c r="E219" s="24" t="s">
        <v>129</v>
      </c>
      <c r="F219" s="25" t="s">
        <v>1</v>
      </c>
      <c r="G219" s="24" t="s">
        <v>598</v>
      </c>
      <c r="H219" s="24"/>
      <c r="I219" s="13">
        <v>350</v>
      </c>
      <c r="J219" s="77"/>
      <c r="K219" s="72">
        <f t="shared" si="3"/>
        <v>0</v>
      </c>
      <c r="L219" s="17"/>
    </row>
    <row r="220" spans="1:12" s="10" customFormat="1" x14ac:dyDescent="0.25">
      <c r="A220" s="23">
        <v>213</v>
      </c>
      <c r="B220" s="11" t="s">
        <v>15</v>
      </c>
      <c r="C220" s="11" t="s">
        <v>805</v>
      </c>
      <c r="D220" s="24" t="s">
        <v>363</v>
      </c>
      <c r="E220" s="24" t="s">
        <v>130</v>
      </c>
      <c r="F220" s="25" t="s">
        <v>1</v>
      </c>
      <c r="G220" s="24" t="s">
        <v>599</v>
      </c>
      <c r="H220" s="24"/>
      <c r="I220" s="13">
        <v>2</v>
      </c>
      <c r="J220" s="77"/>
      <c r="K220" s="72">
        <f t="shared" si="3"/>
        <v>0</v>
      </c>
      <c r="L220" s="17"/>
    </row>
    <row r="221" spans="1:12" s="10" customFormat="1" x14ac:dyDescent="0.25">
      <c r="A221" s="23">
        <v>214</v>
      </c>
      <c r="B221" s="11" t="s">
        <v>15</v>
      </c>
      <c r="C221" s="11" t="s">
        <v>805</v>
      </c>
      <c r="D221" s="24" t="s">
        <v>364</v>
      </c>
      <c r="E221" s="24" t="s">
        <v>131</v>
      </c>
      <c r="F221" s="25" t="s">
        <v>1</v>
      </c>
      <c r="G221" s="25" t="s">
        <v>600</v>
      </c>
      <c r="H221" s="25"/>
      <c r="I221" s="13">
        <v>2</v>
      </c>
      <c r="J221" s="77"/>
      <c r="K221" s="72">
        <f t="shared" si="3"/>
        <v>0</v>
      </c>
      <c r="L221" s="17"/>
    </row>
    <row r="222" spans="1:12" x14ac:dyDescent="0.25">
      <c r="A222" s="23">
        <v>215</v>
      </c>
      <c r="B222" s="11" t="s">
        <v>15</v>
      </c>
      <c r="C222" s="11" t="s">
        <v>805</v>
      </c>
      <c r="D222" s="24" t="s">
        <v>365</v>
      </c>
      <c r="E222" s="24" t="s">
        <v>132</v>
      </c>
      <c r="F222" s="25" t="s">
        <v>1</v>
      </c>
      <c r="G222" s="25" t="s">
        <v>601</v>
      </c>
      <c r="H222" s="25"/>
      <c r="I222" s="13">
        <v>1</v>
      </c>
      <c r="J222" s="77"/>
      <c r="K222" s="72">
        <f t="shared" si="3"/>
        <v>0</v>
      </c>
      <c r="L222" s="17"/>
    </row>
    <row r="223" spans="1:12" x14ac:dyDescent="0.25">
      <c r="A223" s="23">
        <v>216</v>
      </c>
      <c r="B223" s="11" t="s">
        <v>15</v>
      </c>
      <c r="C223" s="11" t="s">
        <v>805</v>
      </c>
      <c r="D223" s="24" t="s">
        <v>366</v>
      </c>
      <c r="E223" s="24" t="s">
        <v>133</v>
      </c>
      <c r="F223" s="25" t="s">
        <v>1</v>
      </c>
      <c r="G223" s="25" t="s">
        <v>602</v>
      </c>
      <c r="H223" s="25"/>
      <c r="I223" s="13">
        <v>1</v>
      </c>
      <c r="J223" s="77"/>
      <c r="K223" s="72">
        <f t="shared" si="3"/>
        <v>0</v>
      </c>
      <c r="L223" s="17"/>
    </row>
    <row r="224" spans="1:12" x14ac:dyDescent="0.25">
      <c r="A224" s="23">
        <v>217</v>
      </c>
      <c r="B224" s="11" t="s">
        <v>15</v>
      </c>
      <c r="C224" s="11" t="s">
        <v>805</v>
      </c>
      <c r="D224" s="24" t="s">
        <v>910</v>
      </c>
      <c r="E224" s="24" t="s">
        <v>134</v>
      </c>
      <c r="F224" s="25" t="s">
        <v>1</v>
      </c>
      <c r="G224" s="25" t="s">
        <v>603</v>
      </c>
      <c r="H224" s="25"/>
      <c r="I224" s="13">
        <v>1</v>
      </c>
      <c r="J224" s="77"/>
      <c r="K224" s="72">
        <f t="shared" si="3"/>
        <v>0</v>
      </c>
      <c r="L224" s="17"/>
    </row>
    <row r="225" spans="1:12" s="10" customFormat="1" x14ac:dyDescent="0.25">
      <c r="A225" s="23">
        <v>218</v>
      </c>
      <c r="B225" s="11" t="s">
        <v>15</v>
      </c>
      <c r="C225" s="11" t="s">
        <v>805</v>
      </c>
      <c r="D225" s="24" t="s">
        <v>367</v>
      </c>
      <c r="E225" s="24" t="s">
        <v>135</v>
      </c>
      <c r="F225" s="25" t="s">
        <v>1</v>
      </c>
      <c r="G225" s="24" t="s">
        <v>604</v>
      </c>
      <c r="H225" s="24"/>
      <c r="I225" s="13">
        <v>2</v>
      </c>
      <c r="J225" s="77"/>
      <c r="K225" s="72">
        <f t="shared" si="3"/>
        <v>0</v>
      </c>
      <c r="L225" s="17"/>
    </row>
    <row r="226" spans="1:12" s="10" customFormat="1" x14ac:dyDescent="0.25">
      <c r="A226" s="23">
        <v>219</v>
      </c>
      <c r="B226" s="11" t="s">
        <v>15</v>
      </c>
      <c r="C226" s="11" t="s">
        <v>805</v>
      </c>
      <c r="D226" s="24" t="s">
        <v>368</v>
      </c>
      <c r="E226" s="24" t="s">
        <v>136</v>
      </c>
      <c r="F226" s="25" t="s">
        <v>1</v>
      </c>
      <c r="G226" s="24" t="s">
        <v>605</v>
      </c>
      <c r="H226" s="24"/>
      <c r="I226" s="13">
        <v>1</v>
      </c>
      <c r="J226" s="77"/>
      <c r="K226" s="72">
        <f t="shared" si="3"/>
        <v>0</v>
      </c>
      <c r="L226" s="17"/>
    </row>
    <row r="227" spans="1:12" s="10" customFormat="1" x14ac:dyDescent="0.25">
      <c r="A227" s="23">
        <v>220</v>
      </c>
      <c r="B227" s="11" t="s">
        <v>15</v>
      </c>
      <c r="C227" s="11" t="s">
        <v>805</v>
      </c>
      <c r="D227" s="24" t="s">
        <v>369</v>
      </c>
      <c r="E227" s="24" t="s">
        <v>137</v>
      </c>
      <c r="F227" s="25" t="s">
        <v>1</v>
      </c>
      <c r="G227" s="25" t="s">
        <v>606</v>
      </c>
      <c r="H227" s="25"/>
      <c r="I227" s="13">
        <v>40</v>
      </c>
      <c r="J227" s="77"/>
      <c r="K227" s="72">
        <f t="shared" si="3"/>
        <v>0</v>
      </c>
      <c r="L227" s="17"/>
    </row>
    <row r="228" spans="1:12" s="10" customFormat="1" x14ac:dyDescent="0.25">
      <c r="A228" s="23">
        <v>221</v>
      </c>
      <c r="B228" s="11" t="s">
        <v>15</v>
      </c>
      <c r="C228" s="11" t="s">
        <v>805</v>
      </c>
      <c r="D228" s="24" t="s">
        <v>370</v>
      </c>
      <c r="E228" s="24" t="s">
        <v>138</v>
      </c>
      <c r="F228" s="25" t="s">
        <v>1</v>
      </c>
      <c r="G228" s="25" t="s">
        <v>607</v>
      </c>
      <c r="H228" s="25"/>
      <c r="I228" s="13">
        <v>20</v>
      </c>
      <c r="J228" s="77"/>
      <c r="K228" s="72">
        <f t="shared" si="3"/>
        <v>0</v>
      </c>
      <c r="L228" s="17"/>
    </row>
    <row r="229" spans="1:12" s="10" customFormat="1" x14ac:dyDescent="0.25">
      <c r="A229" s="23">
        <v>222</v>
      </c>
      <c r="B229" s="11" t="s">
        <v>15</v>
      </c>
      <c r="C229" s="11" t="s">
        <v>805</v>
      </c>
      <c r="D229" s="24" t="s">
        <v>371</v>
      </c>
      <c r="E229" s="24" t="s">
        <v>139</v>
      </c>
      <c r="F229" s="25" t="s">
        <v>1</v>
      </c>
      <c r="G229" s="25" t="s">
        <v>608</v>
      </c>
      <c r="H229" s="25"/>
      <c r="I229" s="13">
        <v>20</v>
      </c>
      <c r="J229" s="77"/>
      <c r="K229" s="72">
        <f t="shared" si="3"/>
        <v>0</v>
      </c>
      <c r="L229" s="17"/>
    </row>
    <row r="230" spans="1:12" x14ac:dyDescent="0.25">
      <c r="A230" s="23">
        <v>223</v>
      </c>
      <c r="B230" s="11" t="s">
        <v>15</v>
      </c>
      <c r="C230" s="11" t="s">
        <v>805</v>
      </c>
      <c r="D230" s="24" t="s">
        <v>372</v>
      </c>
      <c r="E230" s="24" t="s">
        <v>140</v>
      </c>
      <c r="F230" s="25" t="s">
        <v>1</v>
      </c>
      <c r="G230" s="24" t="s">
        <v>609</v>
      </c>
      <c r="H230" s="24"/>
      <c r="I230" s="13">
        <v>3</v>
      </c>
      <c r="J230" s="77"/>
      <c r="K230" s="72">
        <f t="shared" si="3"/>
        <v>0</v>
      </c>
      <c r="L230" s="17"/>
    </row>
    <row r="231" spans="1:12" x14ac:dyDescent="0.25">
      <c r="A231" s="23">
        <v>224</v>
      </c>
      <c r="B231" s="11" t="s">
        <v>15</v>
      </c>
      <c r="C231" s="11" t="s">
        <v>805</v>
      </c>
      <c r="D231" s="24" t="s">
        <v>373</v>
      </c>
      <c r="E231" s="24" t="s">
        <v>141</v>
      </c>
      <c r="F231" s="25" t="s">
        <v>1</v>
      </c>
      <c r="G231" s="24" t="s">
        <v>610</v>
      </c>
      <c r="H231" s="24"/>
      <c r="I231" s="13">
        <v>1</v>
      </c>
      <c r="J231" s="77"/>
      <c r="K231" s="72">
        <f t="shared" si="3"/>
        <v>0</v>
      </c>
      <c r="L231" s="17"/>
    </row>
    <row r="232" spans="1:12" s="10" customFormat="1" x14ac:dyDescent="0.25">
      <c r="A232" s="23">
        <v>225</v>
      </c>
      <c r="B232" s="11" t="s">
        <v>15</v>
      </c>
      <c r="C232" s="11" t="s">
        <v>805</v>
      </c>
      <c r="D232" s="24" t="s">
        <v>374</v>
      </c>
      <c r="E232" s="24" t="s">
        <v>142</v>
      </c>
      <c r="F232" s="25" t="s">
        <v>1</v>
      </c>
      <c r="G232" s="24" t="s">
        <v>611</v>
      </c>
      <c r="H232" s="24"/>
      <c r="I232" s="13">
        <v>6</v>
      </c>
      <c r="J232" s="77"/>
      <c r="K232" s="72">
        <f t="shared" si="3"/>
        <v>0</v>
      </c>
      <c r="L232" s="17"/>
    </row>
    <row r="233" spans="1:12" x14ac:dyDescent="0.25">
      <c r="A233" s="23">
        <v>226</v>
      </c>
      <c r="B233" s="11" t="s">
        <v>15</v>
      </c>
      <c r="C233" s="11" t="s">
        <v>805</v>
      </c>
      <c r="D233" s="24" t="s">
        <v>375</v>
      </c>
      <c r="E233" s="24" t="s">
        <v>143</v>
      </c>
      <c r="F233" s="25" t="s">
        <v>1</v>
      </c>
      <c r="G233" s="24" t="s">
        <v>612</v>
      </c>
      <c r="H233" s="24"/>
      <c r="I233" s="13">
        <v>4</v>
      </c>
      <c r="J233" s="77"/>
      <c r="K233" s="72">
        <f t="shared" si="3"/>
        <v>0</v>
      </c>
      <c r="L233" s="17"/>
    </row>
    <row r="234" spans="1:12" x14ac:dyDescent="0.25">
      <c r="A234" s="23">
        <v>227</v>
      </c>
      <c r="B234" s="11" t="s">
        <v>15</v>
      </c>
      <c r="C234" s="11" t="s">
        <v>805</v>
      </c>
      <c r="D234" s="24" t="s">
        <v>376</v>
      </c>
      <c r="E234" s="24" t="s">
        <v>144</v>
      </c>
      <c r="F234" s="25" t="s">
        <v>1</v>
      </c>
      <c r="G234" s="24" t="s">
        <v>613</v>
      </c>
      <c r="H234" s="24"/>
      <c r="I234" s="13">
        <v>16</v>
      </c>
      <c r="J234" s="77"/>
      <c r="K234" s="72">
        <f t="shared" si="3"/>
        <v>0</v>
      </c>
      <c r="L234" s="17"/>
    </row>
    <row r="235" spans="1:12" x14ac:dyDescent="0.25">
      <c r="A235" s="23">
        <v>228</v>
      </c>
      <c r="B235" s="11" t="s">
        <v>15</v>
      </c>
      <c r="C235" s="11" t="s">
        <v>805</v>
      </c>
      <c r="D235" s="24" t="s">
        <v>377</v>
      </c>
      <c r="E235" s="24" t="s">
        <v>145</v>
      </c>
      <c r="F235" s="25" t="s">
        <v>1</v>
      </c>
      <c r="G235" s="25" t="s">
        <v>614</v>
      </c>
      <c r="H235" s="25"/>
      <c r="I235" s="13">
        <v>244</v>
      </c>
      <c r="J235" s="77"/>
      <c r="K235" s="72">
        <f t="shared" si="3"/>
        <v>0</v>
      </c>
      <c r="L235" s="17"/>
    </row>
    <row r="236" spans="1:12" ht="30" x14ac:dyDescent="0.25">
      <c r="A236" s="23">
        <v>229</v>
      </c>
      <c r="B236" s="11" t="s">
        <v>15</v>
      </c>
      <c r="C236" s="11" t="s">
        <v>805</v>
      </c>
      <c r="D236" s="24" t="s">
        <v>378</v>
      </c>
      <c r="E236" s="24" t="s">
        <v>146</v>
      </c>
      <c r="F236" s="25" t="s">
        <v>1</v>
      </c>
      <c r="G236" s="25" t="s">
        <v>615</v>
      </c>
      <c r="H236" s="25"/>
      <c r="I236" s="13">
        <v>244</v>
      </c>
      <c r="J236" s="77"/>
      <c r="K236" s="72">
        <f t="shared" si="3"/>
        <v>0</v>
      </c>
      <c r="L236" s="17"/>
    </row>
    <row r="237" spans="1:12" s="10" customFormat="1" x14ac:dyDescent="0.25">
      <c r="A237" s="23">
        <v>230</v>
      </c>
      <c r="B237" s="11" t="s">
        <v>15</v>
      </c>
      <c r="C237" s="11" t="s">
        <v>805</v>
      </c>
      <c r="D237" s="24" t="s">
        <v>379</v>
      </c>
      <c r="E237" s="24" t="s">
        <v>147</v>
      </c>
      <c r="F237" s="25" t="s">
        <v>1</v>
      </c>
      <c r="G237" s="39" t="s">
        <v>616</v>
      </c>
      <c r="H237" s="39"/>
      <c r="I237" s="13">
        <v>6</v>
      </c>
      <c r="J237" s="77"/>
      <c r="K237" s="72">
        <f t="shared" si="3"/>
        <v>0</v>
      </c>
      <c r="L237" s="17"/>
    </row>
    <row r="238" spans="1:12" s="10" customFormat="1" x14ac:dyDescent="0.25">
      <c r="A238" s="23">
        <v>231</v>
      </c>
      <c r="B238" s="11" t="s">
        <v>15</v>
      </c>
      <c r="C238" s="11" t="s">
        <v>805</v>
      </c>
      <c r="D238" s="24" t="s">
        <v>380</v>
      </c>
      <c r="E238" s="24" t="s">
        <v>148</v>
      </c>
      <c r="F238" s="25" t="s">
        <v>1</v>
      </c>
      <c r="G238" s="25" t="s">
        <v>617</v>
      </c>
      <c r="H238" s="25"/>
      <c r="I238" s="13">
        <v>2</v>
      </c>
      <c r="J238" s="77"/>
      <c r="K238" s="72">
        <f t="shared" si="3"/>
        <v>0</v>
      </c>
      <c r="L238" s="17"/>
    </row>
    <row r="239" spans="1:12" s="10" customFormat="1" x14ac:dyDescent="0.25">
      <c r="A239" s="23">
        <v>232</v>
      </c>
      <c r="B239" s="11" t="s">
        <v>15</v>
      </c>
      <c r="C239" s="11" t="s">
        <v>805</v>
      </c>
      <c r="D239" s="24" t="s">
        <v>381</v>
      </c>
      <c r="E239" s="24" t="s">
        <v>149</v>
      </c>
      <c r="F239" s="25" t="s">
        <v>1</v>
      </c>
      <c r="G239" s="25" t="s">
        <v>618</v>
      </c>
      <c r="H239" s="25"/>
      <c r="I239" s="13">
        <v>1</v>
      </c>
      <c r="J239" s="77"/>
      <c r="K239" s="72">
        <f t="shared" si="3"/>
        <v>0</v>
      </c>
      <c r="L239" s="17"/>
    </row>
    <row r="240" spans="1:12" s="10" customFormat="1" x14ac:dyDescent="0.25">
      <c r="A240" s="23">
        <v>233</v>
      </c>
      <c r="B240" s="11" t="s">
        <v>15</v>
      </c>
      <c r="C240" s="11" t="s">
        <v>805</v>
      </c>
      <c r="D240" s="24" t="s">
        <v>382</v>
      </c>
      <c r="E240" s="24" t="s">
        <v>150</v>
      </c>
      <c r="F240" s="25" t="s">
        <v>1</v>
      </c>
      <c r="G240" s="24" t="s">
        <v>619</v>
      </c>
      <c r="H240" s="24"/>
      <c r="I240" s="25">
        <v>6</v>
      </c>
      <c r="J240" s="77"/>
      <c r="K240" s="72">
        <f t="shared" si="3"/>
        <v>0</v>
      </c>
      <c r="L240" s="17"/>
    </row>
    <row r="241" spans="1:16" s="10" customFormat="1" x14ac:dyDescent="0.25">
      <c r="A241" s="23">
        <v>234</v>
      </c>
      <c r="B241" s="11" t="s">
        <v>15</v>
      </c>
      <c r="C241" s="11" t="s">
        <v>805</v>
      </c>
      <c r="D241" s="24" t="s">
        <v>383</v>
      </c>
      <c r="E241" s="24" t="s">
        <v>151</v>
      </c>
      <c r="F241" s="25" t="s">
        <v>1</v>
      </c>
      <c r="G241" s="24" t="s">
        <v>620</v>
      </c>
      <c r="H241" s="24"/>
      <c r="I241" s="25">
        <v>1</v>
      </c>
      <c r="J241" s="77"/>
      <c r="K241" s="72">
        <f t="shared" si="3"/>
        <v>0</v>
      </c>
      <c r="L241" s="17"/>
    </row>
    <row r="242" spans="1:16" s="10" customFormat="1" x14ac:dyDescent="0.25">
      <c r="A242" s="23">
        <v>235</v>
      </c>
      <c r="B242" s="11" t="s">
        <v>15</v>
      </c>
      <c r="C242" s="11" t="s">
        <v>805</v>
      </c>
      <c r="D242" s="24" t="s">
        <v>384</v>
      </c>
      <c r="E242" s="24" t="s">
        <v>152</v>
      </c>
      <c r="F242" s="25" t="s">
        <v>1</v>
      </c>
      <c r="G242" s="24" t="s">
        <v>621</v>
      </c>
      <c r="H242" s="24"/>
      <c r="I242" s="25">
        <v>20</v>
      </c>
      <c r="J242" s="77"/>
      <c r="K242" s="72">
        <f t="shared" si="3"/>
        <v>0</v>
      </c>
      <c r="L242" s="17"/>
    </row>
    <row r="243" spans="1:16" s="10" customFormat="1" x14ac:dyDescent="0.25">
      <c r="A243" s="23">
        <v>236</v>
      </c>
      <c r="B243" s="11" t="s">
        <v>15</v>
      </c>
      <c r="C243" s="11" t="s">
        <v>805</v>
      </c>
      <c r="D243" s="24" t="s">
        <v>385</v>
      </c>
      <c r="E243" s="24" t="s">
        <v>153</v>
      </c>
      <c r="F243" s="25" t="s">
        <v>1</v>
      </c>
      <c r="G243" s="24" t="s">
        <v>622</v>
      </c>
      <c r="H243" s="24"/>
      <c r="I243" s="25">
        <v>1</v>
      </c>
      <c r="J243" s="77"/>
      <c r="K243" s="72">
        <f t="shared" si="3"/>
        <v>0</v>
      </c>
      <c r="L243" s="17"/>
    </row>
    <row r="244" spans="1:16" s="10" customFormat="1" x14ac:dyDescent="0.25">
      <c r="A244" s="23">
        <v>237</v>
      </c>
      <c r="B244" s="33" t="s">
        <v>15</v>
      </c>
      <c r="C244" s="33" t="s">
        <v>805</v>
      </c>
      <c r="D244" s="34" t="s">
        <v>386</v>
      </c>
      <c r="E244" s="34" t="s">
        <v>154</v>
      </c>
      <c r="F244" s="25" t="s">
        <v>1</v>
      </c>
      <c r="G244" s="24" t="s">
        <v>623</v>
      </c>
      <c r="H244" s="24"/>
      <c r="I244" s="25">
        <v>3</v>
      </c>
      <c r="J244" s="77"/>
      <c r="K244" s="72">
        <f t="shared" si="3"/>
        <v>0</v>
      </c>
      <c r="L244" s="17"/>
    </row>
    <row r="245" spans="1:16" s="10" customFormat="1" x14ac:dyDescent="0.25">
      <c r="A245" s="23">
        <v>238</v>
      </c>
      <c r="B245" s="11" t="s">
        <v>15</v>
      </c>
      <c r="C245" s="11" t="s">
        <v>805</v>
      </c>
      <c r="D245" s="24" t="s">
        <v>387</v>
      </c>
      <c r="E245" s="24" t="s">
        <v>155</v>
      </c>
      <c r="F245" s="31" t="s">
        <v>1</v>
      </c>
      <c r="G245" s="24" t="s">
        <v>624</v>
      </c>
      <c r="H245" s="24"/>
      <c r="I245" s="13">
        <v>3</v>
      </c>
      <c r="J245" s="77"/>
      <c r="K245" s="72">
        <f t="shared" si="3"/>
        <v>0</v>
      </c>
      <c r="L245" s="17"/>
    </row>
    <row r="246" spans="1:16" s="10" customFormat="1" x14ac:dyDescent="0.25">
      <c r="A246" s="23">
        <v>239</v>
      </c>
      <c r="B246" s="11" t="s">
        <v>15</v>
      </c>
      <c r="C246" s="11" t="s">
        <v>805</v>
      </c>
      <c r="D246" s="24" t="s">
        <v>388</v>
      </c>
      <c r="E246" s="24" t="s">
        <v>156</v>
      </c>
      <c r="F246" s="25" t="s">
        <v>1</v>
      </c>
      <c r="G246" s="24" t="s">
        <v>625</v>
      </c>
      <c r="H246" s="24"/>
      <c r="I246" s="13">
        <v>1</v>
      </c>
      <c r="J246" s="77"/>
      <c r="K246" s="72">
        <f t="shared" si="3"/>
        <v>0</v>
      </c>
      <c r="L246" s="17"/>
    </row>
    <row r="247" spans="1:16" x14ac:dyDescent="0.25">
      <c r="A247" s="23">
        <v>240</v>
      </c>
      <c r="B247" s="11" t="s">
        <v>15</v>
      </c>
      <c r="C247" s="11" t="s">
        <v>805</v>
      </c>
      <c r="D247" s="24" t="s">
        <v>389</v>
      </c>
      <c r="E247" s="24" t="s">
        <v>157</v>
      </c>
      <c r="F247" s="31" t="s">
        <v>1</v>
      </c>
      <c r="G247" s="24" t="s">
        <v>626</v>
      </c>
      <c r="H247" s="24"/>
      <c r="I247" s="13">
        <v>1</v>
      </c>
      <c r="J247" s="77"/>
      <c r="K247" s="72">
        <f t="shared" si="3"/>
        <v>0</v>
      </c>
      <c r="L247" s="17"/>
    </row>
    <row r="248" spans="1:16" ht="30" x14ac:dyDescent="0.25">
      <c r="A248" s="23">
        <v>241</v>
      </c>
      <c r="B248" s="11" t="s">
        <v>15</v>
      </c>
      <c r="C248" s="11" t="s">
        <v>805</v>
      </c>
      <c r="D248" s="24" t="s">
        <v>390</v>
      </c>
      <c r="E248" s="24" t="s">
        <v>158</v>
      </c>
      <c r="F248" s="31" t="s">
        <v>1</v>
      </c>
      <c r="G248" s="24" t="s">
        <v>627</v>
      </c>
      <c r="H248" s="24"/>
      <c r="I248" s="13">
        <v>1</v>
      </c>
      <c r="J248" s="77"/>
      <c r="K248" s="72">
        <f t="shared" si="3"/>
        <v>0</v>
      </c>
      <c r="L248" s="17"/>
    </row>
    <row r="249" spans="1:16" x14ac:dyDescent="0.25">
      <c r="A249" s="23">
        <v>242</v>
      </c>
      <c r="B249" s="11" t="s">
        <v>15</v>
      </c>
      <c r="C249" s="11" t="s">
        <v>805</v>
      </c>
      <c r="D249" s="24" t="s">
        <v>391</v>
      </c>
      <c r="E249" s="24" t="s">
        <v>159</v>
      </c>
      <c r="F249" s="31" t="s">
        <v>1</v>
      </c>
      <c r="G249" s="24" t="s">
        <v>628</v>
      </c>
      <c r="H249" s="24"/>
      <c r="I249" s="13">
        <v>1</v>
      </c>
      <c r="J249" s="77"/>
      <c r="K249" s="72">
        <f t="shared" si="3"/>
        <v>0</v>
      </c>
      <c r="L249" s="17"/>
    </row>
    <row r="250" spans="1:16" x14ac:dyDescent="0.25">
      <c r="A250" s="23">
        <v>243</v>
      </c>
      <c r="B250" s="11" t="s">
        <v>15</v>
      </c>
      <c r="C250" s="11" t="s">
        <v>805</v>
      </c>
      <c r="D250" s="24" t="s">
        <v>392</v>
      </c>
      <c r="E250" s="24" t="s">
        <v>160</v>
      </c>
      <c r="F250" s="31" t="s">
        <v>1</v>
      </c>
      <c r="G250" s="24" t="s">
        <v>629</v>
      </c>
      <c r="H250" s="24"/>
      <c r="I250" s="13">
        <v>1</v>
      </c>
      <c r="J250" s="77"/>
      <c r="K250" s="72">
        <f t="shared" si="3"/>
        <v>0</v>
      </c>
      <c r="L250" s="17"/>
    </row>
    <row r="251" spans="1:16" x14ac:dyDescent="0.25">
      <c r="A251" s="23">
        <v>244</v>
      </c>
      <c r="B251" s="11" t="s">
        <v>15</v>
      </c>
      <c r="C251" s="11" t="s">
        <v>805</v>
      </c>
      <c r="D251" s="24" t="s">
        <v>393</v>
      </c>
      <c r="E251" s="24" t="s">
        <v>161</v>
      </c>
      <c r="F251" s="25" t="s">
        <v>478</v>
      </c>
      <c r="G251" s="24" t="s">
        <v>630</v>
      </c>
      <c r="H251" s="24"/>
      <c r="I251" s="13">
        <v>1</v>
      </c>
      <c r="J251" s="77"/>
      <c r="K251" s="72">
        <f t="shared" si="3"/>
        <v>0</v>
      </c>
      <c r="L251" s="17"/>
    </row>
    <row r="252" spans="1:16" ht="30" x14ac:dyDescent="0.25">
      <c r="A252" s="23">
        <v>245</v>
      </c>
      <c r="B252" s="11" t="s">
        <v>16</v>
      </c>
      <c r="C252" s="11"/>
      <c r="D252" s="24" t="s">
        <v>911</v>
      </c>
      <c r="E252" s="24" t="s">
        <v>162</v>
      </c>
      <c r="F252" s="25" t="s">
        <v>1</v>
      </c>
      <c r="G252" s="24">
        <v>160000586</v>
      </c>
      <c r="H252" s="24"/>
      <c r="I252" s="13">
        <v>1</v>
      </c>
      <c r="J252" s="77"/>
      <c r="K252" s="72">
        <f t="shared" si="3"/>
        <v>0</v>
      </c>
      <c r="L252" s="17"/>
    </row>
    <row r="253" spans="1:16" x14ac:dyDescent="0.25">
      <c r="A253" s="23">
        <v>246</v>
      </c>
      <c r="B253" s="11" t="s">
        <v>1210</v>
      </c>
      <c r="C253" s="11"/>
      <c r="D253" s="24"/>
      <c r="E253" s="24" t="s">
        <v>1211</v>
      </c>
      <c r="F253" s="25"/>
      <c r="G253" s="24" t="s">
        <v>1212</v>
      </c>
      <c r="H253" s="24"/>
      <c r="I253" s="24">
        <v>1</v>
      </c>
      <c r="J253" s="77"/>
      <c r="K253" s="72">
        <f t="shared" si="3"/>
        <v>0</v>
      </c>
      <c r="L253" s="46"/>
      <c r="M253" s="18"/>
      <c r="N253" s="19"/>
      <c r="O253" s="19"/>
      <c r="P253" s="20"/>
    </row>
    <row r="254" spans="1:16" x14ac:dyDescent="0.25">
      <c r="A254" s="23">
        <v>247</v>
      </c>
      <c r="B254" s="11" t="s">
        <v>1210</v>
      </c>
      <c r="C254" s="11"/>
      <c r="D254" s="24" t="s">
        <v>1213</v>
      </c>
      <c r="E254" s="24" t="s">
        <v>1214</v>
      </c>
      <c r="F254" s="25"/>
      <c r="G254" s="24"/>
      <c r="H254" s="24"/>
      <c r="I254" s="24">
        <v>1</v>
      </c>
      <c r="J254" s="77"/>
      <c r="K254" s="72">
        <f t="shared" si="3"/>
        <v>0</v>
      </c>
      <c r="L254" s="46"/>
      <c r="M254" s="18"/>
      <c r="N254" s="19"/>
      <c r="O254" s="19"/>
      <c r="P254" s="20"/>
    </row>
    <row r="255" spans="1:16" ht="60" x14ac:dyDescent="0.25">
      <c r="A255" s="23">
        <v>248</v>
      </c>
      <c r="B255" s="11" t="s">
        <v>16</v>
      </c>
      <c r="C255" s="11"/>
      <c r="D255" s="24" t="s">
        <v>1215</v>
      </c>
      <c r="E255" s="24"/>
      <c r="F255" s="25"/>
      <c r="G255" s="24"/>
      <c r="H255" s="24"/>
      <c r="I255" s="24">
        <v>1</v>
      </c>
      <c r="J255" s="77"/>
      <c r="K255" s="72">
        <f t="shared" si="3"/>
        <v>0</v>
      </c>
      <c r="L255" s="46"/>
      <c r="M255" s="18"/>
      <c r="N255" s="19"/>
      <c r="O255" s="19"/>
      <c r="P255" s="20"/>
    </row>
    <row r="256" spans="1:16" x14ac:dyDescent="0.25">
      <c r="A256" s="23">
        <v>249</v>
      </c>
      <c r="B256" s="11" t="s">
        <v>16</v>
      </c>
      <c r="C256" s="11"/>
      <c r="D256" s="24"/>
      <c r="E256" s="24" t="s">
        <v>1216</v>
      </c>
      <c r="F256" s="25"/>
      <c r="G256" s="24">
        <v>200004200</v>
      </c>
      <c r="H256" s="24"/>
      <c r="I256" s="24">
        <v>1</v>
      </c>
      <c r="J256" s="77"/>
      <c r="K256" s="72">
        <f t="shared" si="3"/>
        <v>0</v>
      </c>
      <c r="L256" s="46"/>
      <c r="M256" s="18"/>
      <c r="N256" s="19"/>
      <c r="O256" s="19"/>
      <c r="P256" s="20"/>
    </row>
    <row r="257" spans="1:16" x14ac:dyDescent="0.25">
      <c r="A257" s="23">
        <v>250</v>
      </c>
      <c r="B257" s="11" t="s">
        <v>16</v>
      </c>
      <c r="C257" s="11"/>
      <c r="D257" s="24"/>
      <c r="E257" s="24" t="s">
        <v>1217</v>
      </c>
      <c r="F257" s="25"/>
      <c r="G257" s="24">
        <v>200004211</v>
      </c>
      <c r="H257" s="24"/>
      <c r="I257" s="24">
        <v>1</v>
      </c>
      <c r="J257" s="77"/>
      <c r="K257" s="72">
        <f t="shared" si="3"/>
        <v>0</v>
      </c>
      <c r="L257" s="46"/>
      <c r="M257" s="18"/>
      <c r="N257" s="19"/>
      <c r="O257" s="19"/>
      <c r="P257" s="20"/>
    </row>
    <row r="258" spans="1:16" x14ac:dyDescent="0.25">
      <c r="A258" s="23">
        <v>251</v>
      </c>
      <c r="B258" s="11" t="s">
        <v>16</v>
      </c>
      <c r="C258" s="11"/>
      <c r="D258" s="24" t="s">
        <v>912</v>
      </c>
      <c r="E258" s="24" t="s">
        <v>163</v>
      </c>
      <c r="F258" s="25" t="s">
        <v>1</v>
      </c>
      <c r="G258" s="24">
        <v>160000282</v>
      </c>
      <c r="H258" s="24"/>
      <c r="I258" s="13">
        <v>4</v>
      </c>
      <c r="J258" s="77"/>
      <c r="K258" s="72">
        <f t="shared" si="3"/>
        <v>0</v>
      </c>
      <c r="L258" s="17"/>
    </row>
    <row r="259" spans="1:16" x14ac:dyDescent="0.25">
      <c r="A259" s="23">
        <v>252</v>
      </c>
      <c r="B259" s="11" t="s">
        <v>16</v>
      </c>
      <c r="C259" s="11"/>
      <c r="D259" s="24" t="s">
        <v>394</v>
      </c>
      <c r="E259" s="24" t="s">
        <v>164</v>
      </c>
      <c r="F259" s="25" t="s">
        <v>1</v>
      </c>
      <c r="G259" s="24" t="s">
        <v>631</v>
      </c>
      <c r="H259" s="24"/>
      <c r="I259" s="13">
        <v>4</v>
      </c>
      <c r="J259" s="77"/>
      <c r="K259" s="72">
        <f t="shared" si="3"/>
        <v>0</v>
      </c>
      <c r="L259" s="17"/>
    </row>
    <row r="260" spans="1:16" x14ac:dyDescent="0.25">
      <c r="A260" s="23">
        <v>253</v>
      </c>
      <c r="B260" s="11" t="s">
        <v>16</v>
      </c>
      <c r="C260" s="11"/>
      <c r="D260" s="24" t="s">
        <v>913</v>
      </c>
      <c r="E260" s="24" t="s">
        <v>165</v>
      </c>
      <c r="F260" s="25" t="s">
        <v>1</v>
      </c>
      <c r="G260" s="25" t="s">
        <v>632</v>
      </c>
      <c r="H260" s="25"/>
      <c r="I260" s="13">
        <v>2</v>
      </c>
      <c r="J260" s="77"/>
      <c r="K260" s="72">
        <f t="shared" si="3"/>
        <v>0</v>
      </c>
      <c r="L260" s="17"/>
    </row>
    <row r="261" spans="1:16" x14ac:dyDescent="0.25">
      <c r="A261" s="23">
        <v>254</v>
      </c>
      <c r="B261" s="11" t="s">
        <v>16</v>
      </c>
      <c r="C261" s="11"/>
      <c r="D261" s="24" t="s">
        <v>914</v>
      </c>
      <c r="E261" s="24" t="s">
        <v>166</v>
      </c>
      <c r="F261" s="25" t="s">
        <v>1</v>
      </c>
      <c r="G261" s="25" t="s">
        <v>633</v>
      </c>
      <c r="H261" s="25"/>
      <c r="I261" s="13">
        <v>1</v>
      </c>
      <c r="J261" s="77"/>
      <c r="K261" s="72">
        <f t="shared" si="3"/>
        <v>0</v>
      </c>
      <c r="L261" s="17"/>
    </row>
    <row r="262" spans="1:16" x14ac:dyDescent="0.25">
      <c r="A262" s="23">
        <v>255</v>
      </c>
      <c r="B262" s="11" t="s">
        <v>16</v>
      </c>
      <c r="C262" s="11"/>
      <c r="D262" s="24" t="s">
        <v>915</v>
      </c>
      <c r="E262" s="24" t="s">
        <v>167</v>
      </c>
      <c r="F262" s="25" t="s">
        <v>1</v>
      </c>
      <c r="G262" s="25" t="s">
        <v>634</v>
      </c>
      <c r="H262" s="25"/>
      <c r="I262" s="13">
        <v>1</v>
      </c>
      <c r="J262" s="77"/>
      <c r="K262" s="72">
        <f t="shared" si="3"/>
        <v>0</v>
      </c>
      <c r="L262" s="17"/>
    </row>
    <row r="263" spans="1:16" x14ac:dyDescent="0.25">
      <c r="A263" s="23">
        <v>256</v>
      </c>
      <c r="B263" s="11" t="s">
        <v>16</v>
      </c>
      <c r="C263" s="11"/>
      <c r="D263" s="24" t="s">
        <v>909</v>
      </c>
      <c r="E263" s="24" t="s">
        <v>168</v>
      </c>
      <c r="F263" s="25" t="s">
        <v>1</v>
      </c>
      <c r="G263" s="25">
        <v>160000067</v>
      </c>
      <c r="H263" s="25"/>
      <c r="I263" s="13">
        <v>2</v>
      </c>
      <c r="J263" s="77"/>
      <c r="K263" s="72">
        <f t="shared" si="3"/>
        <v>0</v>
      </c>
      <c r="L263" s="17"/>
    </row>
    <row r="264" spans="1:16" x14ac:dyDescent="0.25">
      <c r="A264" s="23">
        <v>257</v>
      </c>
      <c r="B264" s="11" t="s">
        <v>16</v>
      </c>
      <c r="C264" s="11"/>
      <c r="D264" s="24" t="s">
        <v>916</v>
      </c>
      <c r="E264" s="24" t="s">
        <v>169</v>
      </c>
      <c r="F264" s="25" t="s">
        <v>1</v>
      </c>
      <c r="G264" s="24">
        <v>160000282</v>
      </c>
      <c r="H264" s="24"/>
      <c r="I264" s="13">
        <v>2</v>
      </c>
      <c r="J264" s="77"/>
      <c r="K264" s="72">
        <f t="shared" si="3"/>
        <v>0</v>
      </c>
      <c r="L264" s="17"/>
    </row>
    <row r="265" spans="1:16" x14ac:dyDescent="0.25">
      <c r="A265" s="23">
        <v>258</v>
      </c>
      <c r="B265" s="11" t="s">
        <v>16</v>
      </c>
      <c r="C265" s="11"/>
      <c r="D265" s="27" t="s">
        <v>882</v>
      </c>
      <c r="E265" s="27" t="s">
        <v>882</v>
      </c>
      <c r="F265" s="25" t="s">
        <v>1</v>
      </c>
      <c r="G265" s="24"/>
      <c r="H265" s="24"/>
      <c r="I265" s="27">
        <v>2</v>
      </c>
      <c r="J265" s="77"/>
      <c r="K265" s="72">
        <f t="shared" ref="K265:K328" si="4">I265*J265</f>
        <v>0</v>
      </c>
      <c r="L265" s="17"/>
    </row>
    <row r="266" spans="1:16" x14ac:dyDescent="0.25">
      <c r="A266" s="23">
        <v>259</v>
      </c>
      <c r="B266" s="11" t="s">
        <v>16</v>
      </c>
      <c r="C266" s="11"/>
      <c r="D266" s="27" t="s">
        <v>883</v>
      </c>
      <c r="E266" s="27" t="s">
        <v>883</v>
      </c>
      <c r="F266" s="25" t="s">
        <v>1</v>
      </c>
      <c r="G266" s="24"/>
      <c r="H266" s="24"/>
      <c r="I266" s="27">
        <v>2</v>
      </c>
      <c r="J266" s="77"/>
      <c r="K266" s="72">
        <f t="shared" si="4"/>
        <v>0</v>
      </c>
      <c r="L266" s="17"/>
    </row>
    <row r="267" spans="1:16" x14ac:dyDescent="0.25">
      <c r="A267" s="23">
        <v>260</v>
      </c>
      <c r="B267" s="11" t="s">
        <v>16</v>
      </c>
      <c r="C267" s="11"/>
      <c r="D267" s="27" t="s">
        <v>884</v>
      </c>
      <c r="E267" s="27" t="s">
        <v>884</v>
      </c>
      <c r="F267" s="25" t="s">
        <v>1</v>
      </c>
      <c r="G267" s="24"/>
      <c r="H267" s="24"/>
      <c r="I267" s="27">
        <v>24</v>
      </c>
      <c r="J267" s="77"/>
      <c r="K267" s="72">
        <f t="shared" si="4"/>
        <v>0</v>
      </c>
      <c r="L267" s="17"/>
    </row>
    <row r="268" spans="1:16" x14ac:dyDescent="0.25">
      <c r="A268" s="23">
        <v>261</v>
      </c>
      <c r="B268" s="11" t="s">
        <v>16</v>
      </c>
      <c r="C268" s="11"/>
      <c r="D268" s="27" t="s">
        <v>885</v>
      </c>
      <c r="E268" s="27" t="s">
        <v>885</v>
      </c>
      <c r="F268" s="25" t="s">
        <v>1</v>
      </c>
      <c r="G268" s="24"/>
      <c r="H268" s="24"/>
      <c r="I268" s="27">
        <v>2</v>
      </c>
      <c r="J268" s="77"/>
      <c r="K268" s="72">
        <f t="shared" si="4"/>
        <v>0</v>
      </c>
      <c r="L268" s="17"/>
    </row>
    <row r="269" spans="1:16" x14ac:dyDescent="0.25">
      <c r="A269" s="23">
        <v>262</v>
      </c>
      <c r="B269" s="11" t="s">
        <v>16</v>
      </c>
      <c r="C269" s="11"/>
      <c r="D269" s="27" t="s">
        <v>886</v>
      </c>
      <c r="E269" s="27" t="s">
        <v>886</v>
      </c>
      <c r="F269" s="25" t="s">
        <v>1</v>
      </c>
      <c r="G269" s="24"/>
      <c r="H269" s="24"/>
      <c r="I269" s="27">
        <v>1</v>
      </c>
      <c r="J269" s="77"/>
      <c r="K269" s="72">
        <f t="shared" si="4"/>
        <v>0</v>
      </c>
      <c r="L269" s="17"/>
    </row>
    <row r="270" spans="1:16" x14ac:dyDescent="0.25">
      <c r="A270" s="23">
        <v>263</v>
      </c>
      <c r="B270" s="11" t="s">
        <v>16</v>
      </c>
      <c r="C270" s="11"/>
      <c r="D270" s="27" t="s">
        <v>887</v>
      </c>
      <c r="E270" s="27" t="s">
        <v>887</v>
      </c>
      <c r="F270" s="25" t="s">
        <v>1</v>
      </c>
      <c r="G270" s="24"/>
      <c r="H270" s="24"/>
      <c r="I270" s="27">
        <v>1</v>
      </c>
      <c r="J270" s="77"/>
      <c r="K270" s="72">
        <f t="shared" si="4"/>
        <v>0</v>
      </c>
      <c r="L270" s="17"/>
    </row>
    <row r="271" spans="1:16" x14ac:dyDescent="0.25">
      <c r="A271" s="23">
        <v>264</v>
      </c>
      <c r="B271" s="11" t="s">
        <v>16</v>
      </c>
      <c r="C271" s="11"/>
      <c r="D271" s="27" t="s">
        <v>888</v>
      </c>
      <c r="E271" s="27" t="s">
        <v>888</v>
      </c>
      <c r="F271" s="25" t="s">
        <v>1</v>
      </c>
      <c r="G271" s="24"/>
      <c r="H271" s="24"/>
      <c r="I271" s="27">
        <v>2</v>
      </c>
      <c r="J271" s="77"/>
      <c r="K271" s="72">
        <f t="shared" si="4"/>
        <v>0</v>
      </c>
      <c r="L271" s="17"/>
    </row>
    <row r="272" spans="1:16" x14ac:dyDescent="0.25">
      <c r="A272" s="23">
        <v>265</v>
      </c>
      <c r="B272" s="11" t="s">
        <v>16</v>
      </c>
      <c r="C272" s="11"/>
      <c r="D272" s="27" t="s">
        <v>889</v>
      </c>
      <c r="E272" s="27" t="s">
        <v>889</v>
      </c>
      <c r="F272" s="25" t="s">
        <v>1</v>
      </c>
      <c r="G272" s="24"/>
      <c r="H272" s="24"/>
      <c r="I272" s="27">
        <v>2</v>
      </c>
      <c r="J272" s="77"/>
      <c r="K272" s="72">
        <f t="shared" si="4"/>
        <v>0</v>
      </c>
      <c r="L272" s="17"/>
    </row>
    <row r="273" spans="1:12" x14ac:dyDescent="0.25">
      <c r="A273" s="23">
        <v>266</v>
      </c>
      <c r="B273" s="11" t="s">
        <v>16</v>
      </c>
      <c r="C273" s="11"/>
      <c r="D273" s="27" t="s">
        <v>890</v>
      </c>
      <c r="E273" s="27" t="s">
        <v>890</v>
      </c>
      <c r="F273" s="25" t="s">
        <v>1</v>
      </c>
      <c r="G273" s="24"/>
      <c r="H273" s="24"/>
      <c r="I273" s="13">
        <v>1</v>
      </c>
      <c r="J273" s="77"/>
      <c r="K273" s="72">
        <f t="shared" si="4"/>
        <v>0</v>
      </c>
      <c r="L273" s="17"/>
    </row>
    <row r="274" spans="1:12" x14ac:dyDescent="0.25">
      <c r="A274" s="23">
        <v>267</v>
      </c>
      <c r="B274" s="11" t="s">
        <v>17</v>
      </c>
      <c r="C274" s="11" t="s">
        <v>806</v>
      </c>
      <c r="D274" s="24" t="s">
        <v>395</v>
      </c>
      <c r="E274" s="24" t="s">
        <v>170</v>
      </c>
      <c r="F274" s="25" t="s">
        <v>1</v>
      </c>
      <c r="G274" s="24">
        <v>87620555</v>
      </c>
      <c r="H274" s="24"/>
      <c r="I274" s="13">
        <v>2</v>
      </c>
      <c r="J274" s="77"/>
      <c r="K274" s="72">
        <f t="shared" si="4"/>
        <v>0</v>
      </c>
      <c r="L274" s="17"/>
    </row>
    <row r="275" spans="1:12" x14ac:dyDescent="0.25">
      <c r="A275" s="23">
        <v>268</v>
      </c>
      <c r="B275" s="11" t="s">
        <v>17</v>
      </c>
      <c r="C275" s="11" t="s">
        <v>807</v>
      </c>
      <c r="D275" s="24" t="s">
        <v>396</v>
      </c>
      <c r="E275" s="24" t="s">
        <v>171</v>
      </c>
      <c r="F275" s="25" t="s">
        <v>1</v>
      </c>
      <c r="G275" s="25">
        <v>87620556</v>
      </c>
      <c r="H275" s="25"/>
      <c r="I275" s="13">
        <v>2</v>
      </c>
      <c r="J275" s="77"/>
      <c r="K275" s="72">
        <f t="shared" si="4"/>
        <v>0</v>
      </c>
      <c r="L275" s="17"/>
    </row>
    <row r="276" spans="1:12" x14ac:dyDescent="0.25">
      <c r="A276" s="23">
        <v>269</v>
      </c>
      <c r="B276" s="11" t="s">
        <v>17</v>
      </c>
      <c r="C276" s="11" t="s">
        <v>807</v>
      </c>
      <c r="D276" s="24" t="s">
        <v>397</v>
      </c>
      <c r="E276" s="24" t="s">
        <v>172</v>
      </c>
      <c r="F276" s="25" t="s">
        <v>1</v>
      </c>
      <c r="G276" s="25">
        <v>87620557</v>
      </c>
      <c r="H276" s="25"/>
      <c r="I276" s="13">
        <v>2</v>
      </c>
      <c r="J276" s="77"/>
      <c r="K276" s="72">
        <f t="shared" si="4"/>
        <v>0</v>
      </c>
      <c r="L276" s="17"/>
    </row>
    <row r="277" spans="1:12" ht="30" x14ac:dyDescent="0.25">
      <c r="A277" s="23">
        <v>270</v>
      </c>
      <c r="B277" s="4" t="s">
        <v>17</v>
      </c>
      <c r="C277" s="4" t="s">
        <v>806</v>
      </c>
      <c r="D277" s="1" t="s">
        <v>398</v>
      </c>
      <c r="E277" s="1" t="s">
        <v>173</v>
      </c>
      <c r="F277" s="2" t="s">
        <v>1</v>
      </c>
      <c r="G277" s="1">
        <v>1313101501</v>
      </c>
      <c r="H277" s="1"/>
      <c r="I277" s="9">
        <v>1</v>
      </c>
      <c r="J277" s="77"/>
      <c r="K277" s="72">
        <f t="shared" si="4"/>
        <v>0</v>
      </c>
      <c r="L277" s="6"/>
    </row>
    <row r="278" spans="1:12" ht="30" x14ac:dyDescent="0.25">
      <c r="A278" s="23">
        <v>271</v>
      </c>
      <c r="B278" s="11" t="s">
        <v>17</v>
      </c>
      <c r="C278" s="11" t="s">
        <v>808</v>
      </c>
      <c r="D278" s="24" t="s">
        <v>399</v>
      </c>
      <c r="E278" s="24" t="s">
        <v>174</v>
      </c>
      <c r="F278" s="25" t="s">
        <v>1</v>
      </c>
      <c r="G278" s="25">
        <v>1315032401</v>
      </c>
      <c r="H278" s="25"/>
      <c r="I278" s="13">
        <v>1</v>
      </c>
      <c r="J278" s="77"/>
      <c r="K278" s="72">
        <f t="shared" si="4"/>
        <v>0</v>
      </c>
      <c r="L278" s="17"/>
    </row>
    <row r="279" spans="1:12" x14ac:dyDescent="0.25">
      <c r="A279" s="23">
        <v>272</v>
      </c>
      <c r="B279" s="11" t="s">
        <v>17</v>
      </c>
      <c r="C279" s="11" t="s">
        <v>808</v>
      </c>
      <c r="D279" s="24" t="s">
        <v>400</v>
      </c>
      <c r="E279" s="24" t="s">
        <v>175</v>
      </c>
      <c r="F279" s="25" t="s">
        <v>1</v>
      </c>
      <c r="G279" s="24">
        <v>87620262</v>
      </c>
      <c r="H279" s="24"/>
      <c r="I279" s="25">
        <v>1</v>
      </c>
      <c r="J279" s="77"/>
      <c r="K279" s="72">
        <f t="shared" si="4"/>
        <v>0</v>
      </c>
      <c r="L279" s="17"/>
    </row>
    <row r="280" spans="1:12" x14ac:dyDescent="0.25">
      <c r="A280" s="23">
        <v>273</v>
      </c>
      <c r="B280" s="11" t="s">
        <v>17</v>
      </c>
      <c r="C280" s="11" t="s">
        <v>806</v>
      </c>
      <c r="D280" s="24" t="s">
        <v>401</v>
      </c>
      <c r="E280" s="24" t="s">
        <v>176</v>
      </c>
      <c r="F280" s="25" t="s">
        <v>1</v>
      </c>
      <c r="G280" s="24">
        <v>87620381</v>
      </c>
      <c r="H280" s="24"/>
      <c r="I280" s="25">
        <v>1</v>
      </c>
      <c r="J280" s="77"/>
      <c r="K280" s="72">
        <f t="shared" si="4"/>
        <v>0</v>
      </c>
      <c r="L280" s="17"/>
    </row>
    <row r="281" spans="1:12" ht="30" x14ac:dyDescent="0.25">
      <c r="A281" s="23">
        <v>274</v>
      </c>
      <c r="B281" s="11" t="s">
        <v>17</v>
      </c>
      <c r="C281" s="11" t="s">
        <v>807</v>
      </c>
      <c r="D281" s="24" t="s">
        <v>402</v>
      </c>
      <c r="E281" s="24" t="s">
        <v>177</v>
      </c>
      <c r="F281" s="25" t="s">
        <v>1</v>
      </c>
      <c r="G281" s="24">
        <v>1315030901</v>
      </c>
      <c r="H281" s="24"/>
      <c r="I281" s="25">
        <v>1</v>
      </c>
      <c r="J281" s="77"/>
      <c r="K281" s="72">
        <f t="shared" si="4"/>
        <v>0</v>
      </c>
      <c r="L281" s="17"/>
    </row>
    <row r="282" spans="1:12" ht="30" x14ac:dyDescent="0.25">
      <c r="A282" s="23">
        <v>275</v>
      </c>
      <c r="B282" s="11" t="s">
        <v>17</v>
      </c>
      <c r="C282" s="11" t="s">
        <v>809</v>
      </c>
      <c r="D282" s="24" t="s">
        <v>403</v>
      </c>
      <c r="E282" s="24" t="s">
        <v>178</v>
      </c>
      <c r="F282" s="25" t="s">
        <v>1</v>
      </c>
      <c r="G282" s="24" t="s">
        <v>635</v>
      </c>
      <c r="H282" s="24"/>
      <c r="I282" s="13">
        <v>1</v>
      </c>
      <c r="J282" s="77"/>
      <c r="K282" s="72">
        <f t="shared" si="4"/>
        <v>0</v>
      </c>
      <c r="L282" s="17"/>
    </row>
    <row r="283" spans="1:12" x14ac:dyDescent="0.25">
      <c r="A283" s="23">
        <v>276</v>
      </c>
      <c r="B283" s="11" t="s">
        <v>17</v>
      </c>
      <c r="C283" s="11" t="s">
        <v>806</v>
      </c>
      <c r="D283" s="27" t="s">
        <v>946</v>
      </c>
      <c r="E283" s="24" t="s">
        <v>903</v>
      </c>
      <c r="F283" s="25" t="s">
        <v>1</v>
      </c>
      <c r="G283" s="24">
        <v>87620551</v>
      </c>
      <c r="H283" s="24"/>
      <c r="I283" s="25">
        <v>2</v>
      </c>
      <c r="J283" s="77"/>
      <c r="K283" s="72">
        <f t="shared" si="4"/>
        <v>0</v>
      </c>
      <c r="L283" s="17"/>
    </row>
    <row r="284" spans="1:12" x14ac:dyDescent="0.25">
      <c r="A284" s="23">
        <v>277</v>
      </c>
      <c r="B284" s="11" t="s">
        <v>17</v>
      </c>
      <c r="C284" s="11" t="s">
        <v>806</v>
      </c>
      <c r="D284" s="27" t="s">
        <v>947</v>
      </c>
      <c r="E284" s="24" t="s">
        <v>904</v>
      </c>
      <c r="F284" s="25" t="s">
        <v>1</v>
      </c>
      <c r="G284" s="24">
        <v>87620165</v>
      </c>
      <c r="H284" s="24"/>
      <c r="I284" s="25">
        <v>46</v>
      </c>
      <c r="J284" s="77"/>
      <c r="K284" s="72">
        <f t="shared" si="4"/>
        <v>0</v>
      </c>
      <c r="L284" s="17"/>
    </row>
    <row r="285" spans="1:12" s="10" customFormat="1" x14ac:dyDescent="0.25">
      <c r="A285" s="23">
        <v>278</v>
      </c>
      <c r="B285" s="11" t="s">
        <v>17</v>
      </c>
      <c r="C285" s="11" t="s">
        <v>806</v>
      </c>
      <c r="D285" s="27" t="s">
        <v>948</v>
      </c>
      <c r="E285" s="24" t="s">
        <v>904</v>
      </c>
      <c r="F285" s="25" t="s">
        <v>1</v>
      </c>
      <c r="G285" s="24">
        <v>87620166</v>
      </c>
      <c r="H285" s="24"/>
      <c r="I285" s="25">
        <v>4</v>
      </c>
      <c r="J285" s="77"/>
      <c r="K285" s="72">
        <f t="shared" si="4"/>
        <v>0</v>
      </c>
      <c r="L285" s="17"/>
    </row>
    <row r="286" spans="1:12" s="10" customFormat="1" x14ac:dyDescent="0.25">
      <c r="A286" s="23">
        <v>279</v>
      </c>
      <c r="B286" s="11" t="s">
        <v>17</v>
      </c>
      <c r="C286" s="24" t="s">
        <v>809</v>
      </c>
      <c r="D286" s="24" t="s">
        <v>879</v>
      </c>
      <c r="E286" s="24" t="s">
        <v>927</v>
      </c>
      <c r="F286" s="25" t="s">
        <v>880</v>
      </c>
      <c r="G286" s="25" t="s">
        <v>881</v>
      </c>
      <c r="H286" s="25"/>
      <c r="I286" s="13">
        <v>1</v>
      </c>
      <c r="J286" s="77"/>
      <c r="K286" s="72">
        <f t="shared" si="4"/>
        <v>0</v>
      </c>
      <c r="L286" s="17"/>
    </row>
    <row r="287" spans="1:12" ht="60" x14ac:dyDescent="0.25">
      <c r="A287" s="23">
        <v>280</v>
      </c>
      <c r="B287" s="11" t="s">
        <v>18</v>
      </c>
      <c r="C287" s="11" t="s">
        <v>810</v>
      </c>
      <c r="D287" s="24" t="s">
        <v>404</v>
      </c>
      <c r="E287" s="24" t="s">
        <v>179</v>
      </c>
      <c r="F287" s="31" t="s">
        <v>1</v>
      </c>
      <c r="G287" s="24" t="s">
        <v>636</v>
      </c>
      <c r="H287" s="24"/>
      <c r="I287" s="13">
        <v>4</v>
      </c>
      <c r="J287" s="77"/>
      <c r="K287" s="72">
        <f t="shared" si="4"/>
        <v>0</v>
      </c>
      <c r="L287" s="17"/>
    </row>
    <row r="288" spans="1:12" ht="30" x14ac:dyDescent="0.25">
      <c r="A288" s="23">
        <v>281</v>
      </c>
      <c r="B288" s="11" t="s">
        <v>19</v>
      </c>
      <c r="C288" s="11" t="s">
        <v>723</v>
      </c>
      <c r="D288" s="24" t="s">
        <v>405</v>
      </c>
      <c r="E288" s="24" t="s">
        <v>917</v>
      </c>
      <c r="F288" s="25" t="s">
        <v>1</v>
      </c>
      <c r="G288" s="24" t="s">
        <v>637</v>
      </c>
      <c r="H288" s="24"/>
      <c r="I288" s="13">
        <v>20</v>
      </c>
      <c r="J288" s="77"/>
      <c r="K288" s="72">
        <f t="shared" si="4"/>
        <v>0</v>
      </c>
      <c r="L288" s="17"/>
    </row>
    <row r="289" spans="1:12" ht="30" x14ac:dyDescent="0.25">
      <c r="A289" s="23">
        <v>282</v>
      </c>
      <c r="B289" s="11" t="s">
        <v>19</v>
      </c>
      <c r="C289" s="11" t="s">
        <v>723</v>
      </c>
      <c r="D289" s="24" t="s">
        <v>406</v>
      </c>
      <c r="E289" s="24" t="s">
        <v>918</v>
      </c>
      <c r="F289" s="25" t="s">
        <v>1</v>
      </c>
      <c r="G289" s="24" t="s">
        <v>865</v>
      </c>
      <c r="H289" s="24"/>
      <c r="I289" s="13">
        <v>15</v>
      </c>
      <c r="J289" s="77"/>
      <c r="K289" s="72">
        <f t="shared" si="4"/>
        <v>0</v>
      </c>
      <c r="L289" s="17"/>
    </row>
    <row r="290" spans="1:12" ht="30" x14ac:dyDescent="0.25">
      <c r="A290" s="23">
        <v>283</v>
      </c>
      <c r="B290" s="11" t="s">
        <v>19</v>
      </c>
      <c r="C290" s="11" t="s">
        <v>723</v>
      </c>
      <c r="D290" s="24" t="s">
        <v>407</v>
      </c>
      <c r="E290" s="24" t="s">
        <v>180</v>
      </c>
      <c r="F290" s="25" t="s">
        <v>1</v>
      </c>
      <c r="G290" s="24" t="s">
        <v>639</v>
      </c>
      <c r="H290" s="24"/>
      <c r="I290" s="13">
        <v>1</v>
      </c>
      <c r="J290" s="77"/>
      <c r="K290" s="72">
        <f t="shared" si="4"/>
        <v>0</v>
      </c>
      <c r="L290" s="17"/>
    </row>
    <row r="291" spans="1:12" ht="30" x14ac:dyDescent="0.25">
      <c r="A291" s="23">
        <v>284</v>
      </c>
      <c r="B291" s="11" t="s">
        <v>19</v>
      </c>
      <c r="C291" s="11" t="s">
        <v>723</v>
      </c>
      <c r="D291" s="24" t="s">
        <v>919</v>
      </c>
      <c r="E291" s="24" t="s">
        <v>181</v>
      </c>
      <c r="F291" s="25" t="s">
        <v>1</v>
      </c>
      <c r="G291" s="24" t="s">
        <v>640</v>
      </c>
      <c r="H291" s="24"/>
      <c r="I291" s="13">
        <v>1</v>
      </c>
      <c r="J291" s="77"/>
      <c r="K291" s="72">
        <f t="shared" si="4"/>
        <v>0</v>
      </c>
      <c r="L291" s="17"/>
    </row>
    <row r="292" spans="1:12" ht="30" x14ac:dyDescent="0.25">
      <c r="A292" s="23">
        <v>285</v>
      </c>
      <c r="B292" s="11" t="s">
        <v>19</v>
      </c>
      <c r="C292" s="11" t="s">
        <v>723</v>
      </c>
      <c r="D292" s="24" t="s">
        <v>408</v>
      </c>
      <c r="E292" s="24" t="s">
        <v>182</v>
      </c>
      <c r="F292" s="25" t="s">
        <v>1</v>
      </c>
      <c r="G292" s="24" t="s">
        <v>641</v>
      </c>
      <c r="H292" s="24"/>
      <c r="I292" s="13">
        <v>1</v>
      </c>
      <c r="J292" s="77"/>
      <c r="K292" s="72">
        <f t="shared" si="4"/>
        <v>0</v>
      </c>
      <c r="L292" s="17"/>
    </row>
    <row r="293" spans="1:12" ht="30" x14ac:dyDescent="0.25">
      <c r="A293" s="23">
        <v>286</v>
      </c>
      <c r="B293" s="11" t="s">
        <v>19</v>
      </c>
      <c r="C293" s="11" t="s">
        <v>723</v>
      </c>
      <c r="D293" s="24" t="s">
        <v>409</v>
      </c>
      <c r="E293" s="24" t="s">
        <v>183</v>
      </c>
      <c r="F293" s="25" t="s">
        <v>1</v>
      </c>
      <c r="G293" s="24" t="s">
        <v>642</v>
      </c>
      <c r="H293" s="24"/>
      <c r="I293" s="13">
        <v>2</v>
      </c>
      <c r="J293" s="77"/>
      <c r="K293" s="72">
        <f t="shared" si="4"/>
        <v>0</v>
      </c>
      <c r="L293" s="17"/>
    </row>
    <row r="294" spans="1:12" ht="30" x14ac:dyDescent="0.25">
      <c r="A294" s="23">
        <v>287</v>
      </c>
      <c r="B294" s="11" t="s">
        <v>19</v>
      </c>
      <c r="C294" s="11" t="s">
        <v>723</v>
      </c>
      <c r="D294" s="24" t="s">
        <v>920</v>
      </c>
      <c r="E294" s="24" t="s">
        <v>184</v>
      </c>
      <c r="F294" s="25" t="s">
        <v>1</v>
      </c>
      <c r="G294" s="24" t="s">
        <v>643</v>
      </c>
      <c r="H294" s="24"/>
      <c r="I294" s="13">
        <v>3</v>
      </c>
      <c r="J294" s="77"/>
      <c r="K294" s="72">
        <f t="shared" si="4"/>
        <v>0</v>
      </c>
      <c r="L294" s="17"/>
    </row>
    <row r="295" spans="1:12" ht="30" x14ac:dyDescent="0.25">
      <c r="A295" s="23">
        <v>288</v>
      </c>
      <c r="B295" s="11" t="s">
        <v>19</v>
      </c>
      <c r="C295" s="11" t="s">
        <v>723</v>
      </c>
      <c r="D295" s="24" t="s">
        <v>921</v>
      </c>
      <c r="E295" s="24" t="s">
        <v>185</v>
      </c>
      <c r="F295" s="25" t="s">
        <v>1</v>
      </c>
      <c r="G295" s="24" t="s">
        <v>644</v>
      </c>
      <c r="H295" s="24"/>
      <c r="I295" s="13">
        <v>3</v>
      </c>
      <c r="J295" s="77"/>
      <c r="K295" s="72">
        <f t="shared" si="4"/>
        <v>0</v>
      </c>
      <c r="L295" s="17"/>
    </row>
    <row r="296" spans="1:12" ht="30" x14ac:dyDescent="0.25">
      <c r="A296" s="23">
        <v>289</v>
      </c>
      <c r="B296" s="11" t="s">
        <v>19</v>
      </c>
      <c r="C296" s="11" t="s">
        <v>723</v>
      </c>
      <c r="D296" s="24" t="s">
        <v>922</v>
      </c>
      <c r="E296" s="24" t="s">
        <v>186</v>
      </c>
      <c r="F296" s="25" t="s">
        <v>1</v>
      </c>
      <c r="G296" s="24" t="s">
        <v>645</v>
      </c>
      <c r="H296" s="24"/>
      <c r="I296" s="13">
        <v>3</v>
      </c>
      <c r="J296" s="77"/>
      <c r="K296" s="72">
        <f t="shared" si="4"/>
        <v>0</v>
      </c>
      <c r="L296" s="17"/>
    </row>
    <row r="297" spans="1:12" x14ac:dyDescent="0.25">
      <c r="A297" s="23">
        <v>290</v>
      </c>
      <c r="B297" s="11" t="s">
        <v>21</v>
      </c>
      <c r="C297" s="11" t="s">
        <v>815</v>
      </c>
      <c r="D297" s="24" t="s">
        <v>418</v>
      </c>
      <c r="E297" s="24" t="s">
        <v>192</v>
      </c>
      <c r="F297" s="25" t="s">
        <v>1</v>
      </c>
      <c r="G297" s="24" t="s">
        <v>654</v>
      </c>
      <c r="H297" s="24"/>
      <c r="I297" s="25">
        <v>1</v>
      </c>
      <c r="J297" s="77"/>
      <c r="K297" s="72">
        <f t="shared" si="4"/>
        <v>0</v>
      </c>
      <c r="L297" s="17"/>
    </row>
    <row r="298" spans="1:12" x14ac:dyDescent="0.25">
      <c r="A298" s="23">
        <v>291</v>
      </c>
      <c r="B298" s="11" t="s">
        <v>21</v>
      </c>
      <c r="C298" s="11" t="s">
        <v>815</v>
      </c>
      <c r="D298" s="24" t="s">
        <v>419</v>
      </c>
      <c r="E298" s="24" t="s">
        <v>923</v>
      </c>
      <c r="F298" s="25" t="s">
        <v>1</v>
      </c>
      <c r="G298" s="24" t="s">
        <v>655</v>
      </c>
      <c r="H298" s="24"/>
      <c r="I298" s="25">
        <v>1</v>
      </c>
      <c r="J298" s="77"/>
      <c r="K298" s="72">
        <f t="shared" si="4"/>
        <v>0</v>
      </c>
      <c r="L298" s="17"/>
    </row>
    <row r="299" spans="1:12" x14ac:dyDescent="0.25">
      <c r="A299" s="23">
        <v>292</v>
      </c>
      <c r="B299" s="11" t="s">
        <v>21</v>
      </c>
      <c r="C299" s="11" t="s">
        <v>815</v>
      </c>
      <c r="D299" s="24" t="s">
        <v>420</v>
      </c>
      <c r="E299" s="24" t="s">
        <v>924</v>
      </c>
      <c r="F299" s="25" t="s">
        <v>1</v>
      </c>
      <c r="G299" s="24" t="s">
        <v>656</v>
      </c>
      <c r="H299" s="24"/>
      <c r="I299" s="25">
        <v>4</v>
      </c>
      <c r="J299" s="77"/>
      <c r="K299" s="72">
        <f t="shared" si="4"/>
        <v>0</v>
      </c>
      <c r="L299" s="17"/>
    </row>
    <row r="300" spans="1:12" x14ac:dyDescent="0.25">
      <c r="A300" s="23">
        <v>293</v>
      </c>
      <c r="B300" s="11" t="s">
        <v>21</v>
      </c>
      <c r="C300" s="11" t="s">
        <v>815</v>
      </c>
      <c r="D300" s="24" t="s">
        <v>421</v>
      </c>
      <c r="E300" s="24" t="s">
        <v>925</v>
      </c>
      <c r="F300" s="25" t="s">
        <v>1</v>
      </c>
      <c r="G300" s="24" t="s">
        <v>657</v>
      </c>
      <c r="H300" s="24"/>
      <c r="I300" s="25">
        <v>4</v>
      </c>
      <c r="J300" s="77"/>
      <c r="K300" s="72">
        <f t="shared" si="4"/>
        <v>0</v>
      </c>
      <c r="L300" s="17"/>
    </row>
    <row r="301" spans="1:12" x14ac:dyDescent="0.25">
      <c r="A301" s="23">
        <v>294</v>
      </c>
      <c r="B301" s="11" t="s">
        <v>21</v>
      </c>
      <c r="C301" s="11" t="s">
        <v>815</v>
      </c>
      <c r="D301" s="24" t="s">
        <v>422</v>
      </c>
      <c r="E301" s="24" t="s">
        <v>193</v>
      </c>
      <c r="F301" s="31" t="s">
        <v>1</v>
      </c>
      <c r="G301" s="24" t="s">
        <v>658</v>
      </c>
      <c r="H301" s="24"/>
      <c r="I301" s="13">
        <v>1</v>
      </c>
      <c r="J301" s="77"/>
      <c r="K301" s="72">
        <f t="shared" si="4"/>
        <v>0</v>
      </c>
      <c r="L301" s="17"/>
    </row>
    <row r="302" spans="1:12" ht="30" x14ac:dyDescent="0.25">
      <c r="A302" s="23">
        <v>295</v>
      </c>
      <c r="B302" s="11" t="s">
        <v>21</v>
      </c>
      <c r="C302" s="11" t="s">
        <v>815</v>
      </c>
      <c r="D302" s="24" t="s">
        <v>423</v>
      </c>
      <c r="E302" s="24" t="s">
        <v>194</v>
      </c>
      <c r="F302" s="25" t="s">
        <v>1</v>
      </c>
      <c r="G302" s="24" t="s">
        <v>659</v>
      </c>
      <c r="H302" s="24"/>
      <c r="I302" s="13">
        <v>4</v>
      </c>
      <c r="J302" s="77"/>
      <c r="K302" s="72">
        <f t="shared" si="4"/>
        <v>0</v>
      </c>
      <c r="L302" s="17"/>
    </row>
    <row r="303" spans="1:12" ht="30" x14ac:dyDescent="0.25">
      <c r="A303" s="23">
        <v>296</v>
      </c>
      <c r="B303" s="11" t="s">
        <v>21</v>
      </c>
      <c r="C303" s="11" t="s">
        <v>816</v>
      </c>
      <c r="D303" s="24" t="s">
        <v>424</v>
      </c>
      <c r="E303" s="24" t="s">
        <v>195</v>
      </c>
      <c r="F303" s="31" t="s">
        <v>1</v>
      </c>
      <c r="G303" s="24" t="s">
        <v>658</v>
      </c>
      <c r="H303" s="24"/>
      <c r="I303" s="13">
        <v>2</v>
      </c>
      <c r="J303" s="77"/>
      <c r="K303" s="72">
        <f t="shared" si="4"/>
        <v>0</v>
      </c>
      <c r="L303" s="17"/>
    </row>
    <row r="304" spans="1:12" x14ac:dyDescent="0.25">
      <c r="A304" s="23">
        <v>297</v>
      </c>
      <c r="B304" s="11" t="s">
        <v>21</v>
      </c>
      <c r="C304" s="11" t="s">
        <v>815</v>
      </c>
      <c r="D304" s="24" t="s">
        <v>928</v>
      </c>
      <c r="E304" s="24" t="s">
        <v>196</v>
      </c>
      <c r="F304" s="31" t="s">
        <v>1</v>
      </c>
      <c r="G304" s="24"/>
      <c r="H304" s="24"/>
      <c r="I304" s="13">
        <v>1</v>
      </c>
      <c r="J304" s="77"/>
      <c r="K304" s="72">
        <f t="shared" si="4"/>
        <v>0</v>
      </c>
      <c r="L304" s="17"/>
    </row>
    <row r="305" spans="1:16" ht="30" x14ac:dyDescent="0.25">
      <c r="A305" s="23">
        <v>298</v>
      </c>
      <c r="B305" s="11" t="s">
        <v>21</v>
      </c>
      <c r="C305" s="11" t="s">
        <v>816</v>
      </c>
      <c r="D305" s="24" t="s">
        <v>929</v>
      </c>
      <c r="E305" s="24" t="s">
        <v>197</v>
      </c>
      <c r="F305" s="31" t="s">
        <v>1</v>
      </c>
      <c r="G305" s="24"/>
      <c r="H305" s="24"/>
      <c r="I305" s="13">
        <v>1</v>
      </c>
      <c r="J305" s="77"/>
      <c r="K305" s="72">
        <f t="shared" si="4"/>
        <v>0</v>
      </c>
      <c r="L305" s="17"/>
    </row>
    <row r="306" spans="1:16" ht="30" x14ac:dyDescent="0.25">
      <c r="A306" s="23">
        <v>299</v>
      </c>
      <c r="B306" s="11" t="s">
        <v>21</v>
      </c>
      <c r="C306" s="11" t="s">
        <v>816</v>
      </c>
      <c r="D306" s="24" t="s">
        <v>930</v>
      </c>
      <c r="E306" s="24" t="s">
        <v>198</v>
      </c>
      <c r="F306" s="31" t="s">
        <v>1</v>
      </c>
      <c r="G306" s="24"/>
      <c r="H306" s="24"/>
      <c r="I306" s="13">
        <v>1</v>
      </c>
      <c r="J306" s="77"/>
      <c r="K306" s="72">
        <f t="shared" si="4"/>
        <v>0</v>
      </c>
      <c r="L306" s="17"/>
    </row>
    <row r="307" spans="1:16" ht="30" x14ac:dyDescent="0.25">
      <c r="A307" s="23">
        <v>300</v>
      </c>
      <c r="B307" s="11" t="s">
        <v>21</v>
      </c>
      <c r="C307" s="11" t="s">
        <v>816</v>
      </c>
      <c r="D307" s="24" t="s">
        <v>931</v>
      </c>
      <c r="E307" s="24" t="s">
        <v>199</v>
      </c>
      <c r="F307" s="31" t="s">
        <v>1</v>
      </c>
      <c r="G307" s="24"/>
      <c r="H307" s="24"/>
      <c r="I307" s="13">
        <v>1</v>
      </c>
      <c r="J307" s="77"/>
      <c r="K307" s="72">
        <f t="shared" si="4"/>
        <v>0</v>
      </c>
      <c r="L307" s="17"/>
    </row>
    <row r="308" spans="1:16" ht="30" x14ac:dyDescent="0.25">
      <c r="A308" s="23">
        <v>301</v>
      </c>
      <c r="B308" s="11" t="s">
        <v>21</v>
      </c>
      <c r="C308" s="11" t="s">
        <v>816</v>
      </c>
      <c r="D308" s="24" t="s">
        <v>932</v>
      </c>
      <c r="E308" s="24" t="s">
        <v>200</v>
      </c>
      <c r="F308" s="31" t="s">
        <v>1</v>
      </c>
      <c r="G308" s="24"/>
      <c r="H308" s="24"/>
      <c r="I308" s="13">
        <v>1</v>
      </c>
      <c r="J308" s="77"/>
      <c r="K308" s="72">
        <f t="shared" si="4"/>
        <v>0</v>
      </c>
      <c r="L308" s="17"/>
    </row>
    <row r="309" spans="1:16" ht="30" x14ac:dyDescent="0.25">
      <c r="A309" s="23">
        <v>302</v>
      </c>
      <c r="B309" s="11" t="s">
        <v>21</v>
      </c>
      <c r="C309" s="11" t="s">
        <v>816</v>
      </c>
      <c r="D309" s="24" t="s">
        <v>933</v>
      </c>
      <c r="E309" s="24" t="s">
        <v>201</v>
      </c>
      <c r="F309" s="31" t="s">
        <v>1</v>
      </c>
      <c r="G309" s="24"/>
      <c r="H309" s="24"/>
      <c r="I309" s="13">
        <v>1</v>
      </c>
      <c r="J309" s="77"/>
      <c r="K309" s="72">
        <f t="shared" si="4"/>
        <v>0</v>
      </c>
      <c r="L309" s="17"/>
    </row>
    <row r="310" spans="1:16" ht="30" x14ac:dyDescent="0.25">
      <c r="A310" s="23">
        <v>303</v>
      </c>
      <c r="B310" s="11" t="s">
        <v>21</v>
      </c>
      <c r="C310" s="11" t="s">
        <v>816</v>
      </c>
      <c r="D310" s="24" t="s">
        <v>934</v>
      </c>
      <c r="E310" s="24" t="s">
        <v>202</v>
      </c>
      <c r="F310" s="31" t="s">
        <v>1</v>
      </c>
      <c r="G310" s="24"/>
      <c r="H310" s="24"/>
      <c r="I310" s="13">
        <v>1</v>
      </c>
      <c r="J310" s="77"/>
      <c r="K310" s="72">
        <f t="shared" si="4"/>
        <v>0</v>
      </c>
      <c r="L310" s="17"/>
    </row>
    <row r="311" spans="1:16" ht="30" x14ac:dyDescent="0.25">
      <c r="A311" s="23">
        <v>304</v>
      </c>
      <c r="B311" s="11" t="s">
        <v>21</v>
      </c>
      <c r="C311" s="11" t="s">
        <v>816</v>
      </c>
      <c r="D311" s="24" t="s">
        <v>935</v>
      </c>
      <c r="E311" s="24" t="s">
        <v>203</v>
      </c>
      <c r="F311" s="31" t="s">
        <v>1</v>
      </c>
      <c r="G311" s="24"/>
      <c r="H311" s="24"/>
      <c r="I311" s="13">
        <v>1</v>
      </c>
      <c r="J311" s="77"/>
      <c r="K311" s="72">
        <f t="shared" si="4"/>
        <v>0</v>
      </c>
      <c r="L311" s="17"/>
    </row>
    <row r="312" spans="1:16" x14ac:dyDescent="0.25">
      <c r="A312" s="23">
        <v>305</v>
      </c>
      <c r="B312" s="11" t="s">
        <v>21</v>
      </c>
      <c r="C312" s="11"/>
      <c r="D312" s="27" t="s">
        <v>949</v>
      </c>
      <c r="E312" s="24" t="s">
        <v>950</v>
      </c>
      <c r="F312" s="31" t="s">
        <v>951</v>
      </c>
      <c r="G312" s="24"/>
      <c r="H312" s="24"/>
      <c r="I312" s="13">
        <v>1</v>
      </c>
      <c r="J312" s="77"/>
      <c r="K312" s="72">
        <f t="shared" si="4"/>
        <v>0</v>
      </c>
      <c r="L312" s="17"/>
    </row>
    <row r="313" spans="1:16" s="10" customFormat="1" x14ac:dyDescent="0.25">
      <c r="A313" s="23">
        <v>306</v>
      </c>
      <c r="B313" s="11" t="s">
        <v>1218</v>
      </c>
      <c r="C313" s="11" t="s">
        <v>765</v>
      </c>
      <c r="D313" s="24" t="s">
        <v>1219</v>
      </c>
      <c r="E313" s="24" t="s">
        <v>1220</v>
      </c>
      <c r="F313" s="25"/>
      <c r="G313" s="25"/>
      <c r="H313" s="25"/>
      <c r="I313" s="25">
        <v>1</v>
      </c>
      <c r="J313" s="77"/>
      <c r="K313" s="72">
        <f t="shared" si="4"/>
        <v>0</v>
      </c>
      <c r="L313" s="47"/>
      <c r="M313" s="18"/>
      <c r="N313" s="19"/>
      <c r="O313" s="19"/>
      <c r="P313" s="20"/>
    </row>
    <row r="314" spans="1:16" s="10" customFormat="1" x14ac:dyDescent="0.25">
      <c r="A314" s="23">
        <v>307</v>
      </c>
      <c r="B314" s="11" t="s">
        <v>1218</v>
      </c>
      <c r="C314" s="11" t="s">
        <v>784</v>
      </c>
      <c r="D314" s="24" t="s">
        <v>1221</v>
      </c>
      <c r="E314" s="24" t="s">
        <v>1222</v>
      </c>
      <c r="F314" s="25"/>
      <c r="G314" s="25"/>
      <c r="H314" s="25"/>
      <c r="I314" s="25">
        <v>1</v>
      </c>
      <c r="J314" s="77"/>
      <c r="K314" s="72">
        <f t="shared" si="4"/>
        <v>0</v>
      </c>
      <c r="L314" s="47"/>
      <c r="M314" s="18"/>
      <c r="N314" s="19"/>
      <c r="O314" s="19"/>
      <c r="P314" s="20"/>
    </row>
    <row r="315" spans="1:16" ht="30" x14ac:dyDescent="0.25">
      <c r="A315" s="23">
        <v>308</v>
      </c>
      <c r="B315" s="11" t="s">
        <v>22</v>
      </c>
      <c r="C315" s="11" t="s">
        <v>638</v>
      </c>
      <c r="D315" s="24" t="s">
        <v>425</v>
      </c>
      <c r="E315" s="24" t="s">
        <v>204</v>
      </c>
      <c r="F315" s="31" t="s">
        <v>1</v>
      </c>
      <c r="G315" s="24" t="s">
        <v>662</v>
      </c>
      <c r="H315" s="24"/>
      <c r="I315" s="13">
        <v>1</v>
      </c>
      <c r="J315" s="77"/>
      <c r="K315" s="72">
        <f t="shared" si="4"/>
        <v>0</v>
      </c>
      <c r="L315" s="17"/>
    </row>
    <row r="316" spans="1:16" x14ac:dyDescent="0.25">
      <c r="A316" s="23">
        <v>309</v>
      </c>
      <c r="B316" s="11" t="s">
        <v>23</v>
      </c>
      <c r="C316" s="11" t="s">
        <v>638</v>
      </c>
      <c r="D316" s="24" t="s">
        <v>426</v>
      </c>
      <c r="E316" s="24" t="s">
        <v>205</v>
      </c>
      <c r="F316" s="31" t="s">
        <v>1</v>
      </c>
      <c r="G316" s="24">
        <v>104605</v>
      </c>
      <c r="H316" s="24"/>
      <c r="I316" s="13">
        <v>1</v>
      </c>
      <c r="J316" s="77"/>
      <c r="K316" s="72">
        <f t="shared" si="4"/>
        <v>0</v>
      </c>
      <c r="L316" s="17"/>
    </row>
    <row r="317" spans="1:16" x14ac:dyDescent="0.25">
      <c r="A317" s="23">
        <v>310</v>
      </c>
      <c r="B317" s="11" t="s">
        <v>23</v>
      </c>
      <c r="C317" s="11" t="s">
        <v>638</v>
      </c>
      <c r="D317" s="24" t="s">
        <v>427</v>
      </c>
      <c r="E317" s="24" t="s">
        <v>206</v>
      </c>
      <c r="F317" s="31" t="s">
        <v>1</v>
      </c>
      <c r="G317" s="24">
        <v>105438</v>
      </c>
      <c r="H317" s="24"/>
      <c r="I317" s="13">
        <v>1</v>
      </c>
      <c r="J317" s="77"/>
      <c r="K317" s="72">
        <f t="shared" si="4"/>
        <v>0</v>
      </c>
      <c r="L317" s="17"/>
    </row>
    <row r="318" spans="1:16" x14ac:dyDescent="0.25">
      <c r="A318" s="23">
        <v>311</v>
      </c>
      <c r="B318" s="27" t="s">
        <v>876</v>
      </c>
      <c r="C318" s="11"/>
      <c r="D318" s="27" t="s">
        <v>952</v>
      </c>
      <c r="E318" s="27" t="s">
        <v>957</v>
      </c>
      <c r="F318" s="31" t="s">
        <v>1</v>
      </c>
      <c r="G318" s="25" t="s">
        <v>878</v>
      </c>
      <c r="H318" s="25"/>
      <c r="I318" s="13">
        <v>1</v>
      </c>
      <c r="J318" s="77"/>
      <c r="K318" s="72">
        <f t="shared" si="4"/>
        <v>0</v>
      </c>
      <c r="L318" s="17"/>
    </row>
    <row r="319" spans="1:16" x14ac:dyDescent="0.25">
      <c r="A319" s="23">
        <v>312</v>
      </c>
      <c r="B319" s="27" t="s">
        <v>876</v>
      </c>
      <c r="C319" s="11"/>
      <c r="D319" s="27" t="s">
        <v>953</v>
      </c>
      <c r="E319" s="27" t="s">
        <v>956</v>
      </c>
      <c r="F319" s="31" t="s">
        <v>1</v>
      </c>
      <c r="G319" s="25" t="s">
        <v>878</v>
      </c>
      <c r="H319" s="25"/>
      <c r="I319" s="13">
        <v>1</v>
      </c>
      <c r="J319" s="77"/>
      <c r="K319" s="72">
        <f t="shared" si="4"/>
        <v>0</v>
      </c>
      <c r="L319" s="17"/>
    </row>
    <row r="320" spans="1:16" x14ac:dyDescent="0.25">
      <c r="A320" s="23">
        <v>313</v>
      </c>
      <c r="B320" s="25" t="s">
        <v>877</v>
      </c>
      <c r="C320" s="11"/>
      <c r="D320" s="24" t="s">
        <v>954</v>
      </c>
      <c r="E320" s="24" t="s">
        <v>959</v>
      </c>
      <c r="F320" s="31" t="s">
        <v>951</v>
      </c>
      <c r="G320" s="25" t="s">
        <v>878</v>
      </c>
      <c r="H320" s="25"/>
      <c r="I320" s="25">
        <v>1</v>
      </c>
      <c r="J320" s="77"/>
      <c r="K320" s="72">
        <f t="shared" si="4"/>
        <v>0</v>
      </c>
      <c r="L320" s="17"/>
    </row>
    <row r="321" spans="1:12" x14ac:dyDescent="0.25">
      <c r="A321" s="23">
        <v>314</v>
      </c>
      <c r="B321" s="27" t="s">
        <v>24</v>
      </c>
      <c r="C321" s="27"/>
      <c r="D321" s="27" t="s">
        <v>955</v>
      </c>
      <c r="E321" s="27" t="s">
        <v>958</v>
      </c>
      <c r="F321" s="24" t="s">
        <v>1</v>
      </c>
      <c r="G321" s="31"/>
      <c r="H321" s="31"/>
      <c r="I321" s="24">
        <v>1</v>
      </c>
      <c r="J321" s="77"/>
      <c r="K321" s="72">
        <f t="shared" si="4"/>
        <v>0</v>
      </c>
      <c r="L321" s="48"/>
    </row>
    <row r="322" spans="1:12" ht="30" x14ac:dyDescent="0.25">
      <c r="A322" s="23">
        <v>315</v>
      </c>
      <c r="B322" s="11" t="s">
        <v>24</v>
      </c>
      <c r="C322" s="11" t="s">
        <v>818</v>
      </c>
      <c r="D322" s="24" t="s">
        <v>428</v>
      </c>
      <c r="E322" s="24" t="s">
        <v>208</v>
      </c>
      <c r="F322" s="31" t="s">
        <v>1</v>
      </c>
      <c r="G322" s="24" t="s">
        <v>663</v>
      </c>
      <c r="H322" s="24"/>
      <c r="I322" s="13">
        <v>1</v>
      </c>
      <c r="J322" s="77"/>
      <c r="K322" s="72">
        <f t="shared" si="4"/>
        <v>0</v>
      </c>
      <c r="L322" s="17"/>
    </row>
    <row r="323" spans="1:12" ht="30" x14ac:dyDescent="0.25">
      <c r="A323" s="23">
        <v>316</v>
      </c>
      <c r="B323" s="11" t="s">
        <v>24</v>
      </c>
      <c r="C323" s="11" t="s">
        <v>818</v>
      </c>
      <c r="D323" s="24" t="s">
        <v>429</v>
      </c>
      <c r="E323" s="24" t="s">
        <v>209</v>
      </c>
      <c r="F323" s="25" t="s">
        <v>1</v>
      </c>
      <c r="G323" s="24" t="s">
        <v>664</v>
      </c>
      <c r="H323" s="24"/>
      <c r="I323" s="13">
        <v>1</v>
      </c>
      <c r="J323" s="77"/>
      <c r="K323" s="72">
        <f t="shared" si="4"/>
        <v>0</v>
      </c>
      <c r="L323" s="17"/>
    </row>
    <row r="324" spans="1:12" s="10" customFormat="1" x14ac:dyDescent="0.25">
      <c r="A324" s="23">
        <v>317</v>
      </c>
      <c r="B324" s="11" t="s">
        <v>24</v>
      </c>
      <c r="C324" s="11" t="s">
        <v>818</v>
      </c>
      <c r="D324" s="24" t="s">
        <v>430</v>
      </c>
      <c r="E324" s="24" t="s">
        <v>210</v>
      </c>
      <c r="F324" s="25" t="s">
        <v>1</v>
      </c>
      <c r="G324" s="24" t="s">
        <v>665</v>
      </c>
      <c r="H324" s="24"/>
      <c r="I324" s="13">
        <v>10</v>
      </c>
      <c r="J324" s="77"/>
      <c r="K324" s="72">
        <f t="shared" si="4"/>
        <v>0</v>
      </c>
      <c r="L324" s="17"/>
    </row>
    <row r="325" spans="1:12" s="10" customFormat="1" x14ac:dyDescent="0.25">
      <c r="A325" s="23">
        <v>318</v>
      </c>
      <c r="B325" s="11" t="s">
        <v>24</v>
      </c>
      <c r="C325" s="11" t="s">
        <v>818</v>
      </c>
      <c r="D325" s="24" t="s">
        <v>431</v>
      </c>
      <c r="E325" s="24" t="s">
        <v>211</v>
      </c>
      <c r="F325" s="25" t="s">
        <v>1</v>
      </c>
      <c r="G325" s="24" t="s">
        <v>666</v>
      </c>
      <c r="H325" s="24"/>
      <c r="I325" s="13">
        <v>10</v>
      </c>
      <c r="J325" s="77"/>
      <c r="K325" s="72">
        <f t="shared" si="4"/>
        <v>0</v>
      </c>
      <c r="L325" s="17"/>
    </row>
    <row r="326" spans="1:12" ht="30" x14ac:dyDescent="0.25">
      <c r="A326" s="23">
        <v>319</v>
      </c>
      <c r="B326" s="11" t="s">
        <v>24</v>
      </c>
      <c r="C326" s="11" t="s">
        <v>818</v>
      </c>
      <c r="D326" s="24" t="s">
        <v>432</v>
      </c>
      <c r="E326" s="24" t="s">
        <v>212</v>
      </c>
      <c r="F326" s="25" t="s">
        <v>1</v>
      </c>
      <c r="G326" s="24" t="s">
        <v>667</v>
      </c>
      <c r="H326" s="24"/>
      <c r="I326" s="13">
        <v>1</v>
      </c>
      <c r="J326" s="77"/>
      <c r="K326" s="72">
        <f t="shared" si="4"/>
        <v>0</v>
      </c>
      <c r="L326" s="17"/>
    </row>
    <row r="327" spans="1:12" ht="30" x14ac:dyDescent="0.25">
      <c r="A327" s="23">
        <v>320</v>
      </c>
      <c r="B327" s="11" t="s">
        <v>24</v>
      </c>
      <c r="C327" s="11" t="s">
        <v>638</v>
      </c>
      <c r="D327" s="24" t="s">
        <v>433</v>
      </c>
      <c r="E327" s="24" t="s">
        <v>213</v>
      </c>
      <c r="F327" s="25" t="s">
        <v>1</v>
      </c>
      <c r="G327" s="24" t="s">
        <v>668</v>
      </c>
      <c r="H327" s="24"/>
      <c r="I327" s="13">
        <v>1</v>
      </c>
      <c r="J327" s="77"/>
      <c r="K327" s="72">
        <f t="shared" si="4"/>
        <v>0</v>
      </c>
      <c r="L327" s="17"/>
    </row>
    <row r="328" spans="1:12" ht="30" x14ac:dyDescent="0.25">
      <c r="A328" s="23">
        <v>321</v>
      </c>
      <c r="B328" s="11" t="s">
        <v>24</v>
      </c>
      <c r="C328" s="11" t="s">
        <v>638</v>
      </c>
      <c r="D328" s="24" t="s">
        <v>434</v>
      </c>
      <c r="E328" s="24" t="s">
        <v>214</v>
      </c>
      <c r="F328" s="25" t="s">
        <v>1</v>
      </c>
      <c r="G328" s="24" t="s">
        <v>669</v>
      </c>
      <c r="H328" s="24"/>
      <c r="I328" s="13">
        <v>1</v>
      </c>
      <c r="J328" s="77"/>
      <c r="K328" s="72">
        <f t="shared" si="4"/>
        <v>0</v>
      </c>
      <c r="L328" s="17"/>
    </row>
    <row r="329" spans="1:12" x14ac:dyDescent="0.25">
      <c r="A329" s="23">
        <v>322</v>
      </c>
      <c r="B329" s="11" t="s">
        <v>24</v>
      </c>
      <c r="C329" s="11" t="s">
        <v>638</v>
      </c>
      <c r="D329" s="24" t="s">
        <v>435</v>
      </c>
      <c r="E329" s="24" t="s">
        <v>215</v>
      </c>
      <c r="F329" s="25" t="s">
        <v>1</v>
      </c>
      <c r="G329" s="24" t="s">
        <v>670</v>
      </c>
      <c r="H329" s="24"/>
      <c r="I329" s="13">
        <v>5</v>
      </c>
      <c r="J329" s="77"/>
      <c r="K329" s="72">
        <f t="shared" ref="K329:K392" si="5">I329*J329</f>
        <v>0</v>
      </c>
      <c r="L329" s="17"/>
    </row>
    <row r="330" spans="1:12" s="10" customFormat="1" ht="30" x14ac:dyDescent="0.25">
      <c r="A330" s="23">
        <v>323</v>
      </c>
      <c r="B330" s="11" t="s">
        <v>24</v>
      </c>
      <c r="C330" s="11" t="s">
        <v>819</v>
      </c>
      <c r="D330" s="24" t="s">
        <v>436</v>
      </c>
      <c r="E330" s="24" t="s">
        <v>216</v>
      </c>
      <c r="F330" s="25" t="s">
        <v>1</v>
      </c>
      <c r="G330" s="24" t="s">
        <v>671</v>
      </c>
      <c r="H330" s="24"/>
      <c r="I330" s="13">
        <v>4</v>
      </c>
      <c r="J330" s="77"/>
      <c r="K330" s="72">
        <f t="shared" si="5"/>
        <v>0</v>
      </c>
      <c r="L330" s="17"/>
    </row>
    <row r="331" spans="1:12" ht="45" x14ac:dyDescent="0.25">
      <c r="A331" s="23">
        <v>324</v>
      </c>
      <c r="B331" s="11" t="s">
        <v>24</v>
      </c>
      <c r="C331" s="11" t="s">
        <v>820</v>
      </c>
      <c r="D331" s="24" t="s">
        <v>437</v>
      </c>
      <c r="E331" s="24" t="s">
        <v>217</v>
      </c>
      <c r="F331" s="25" t="s">
        <v>1</v>
      </c>
      <c r="G331" s="24" t="s">
        <v>672</v>
      </c>
      <c r="H331" s="24"/>
      <c r="I331" s="13">
        <v>1</v>
      </c>
      <c r="J331" s="77"/>
      <c r="K331" s="72">
        <f t="shared" si="5"/>
        <v>0</v>
      </c>
      <c r="L331" s="17"/>
    </row>
    <row r="332" spans="1:12" ht="30" x14ac:dyDescent="0.25">
      <c r="A332" s="23">
        <v>325</v>
      </c>
      <c r="B332" s="11" t="s">
        <v>24</v>
      </c>
      <c r="C332" s="11" t="s">
        <v>857</v>
      </c>
      <c r="D332" s="24" t="s">
        <v>438</v>
      </c>
      <c r="E332" s="24" t="s">
        <v>218</v>
      </c>
      <c r="F332" s="25" t="s">
        <v>1</v>
      </c>
      <c r="G332" s="25" t="s">
        <v>673</v>
      </c>
      <c r="H332" s="25"/>
      <c r="I332" s="13">
        <v>1</v>
      </c>
      <c r="J332" s="77"/>
      <c r="K332" s="72">
        <f t="shared" si="5"/>
        <v>0</v>
      </c>
      <c r="L332" s="17"/>
    </row>
    <row r="333" spans="1:12" ht="45" x14ac:dyDescent="0.25">
      <c r="A333" s="23">
        <v>326</v>
      </c>
      <c r="B333" s="11" t="s">
        <v>24</v>
      </c>
      <c r="C333" s="11" t="s">
        <v>857</v>
      </c>
      <c r="D333" s="24" t="s">
        <v>439</v>
      </c>
      <c r="E333" s="24" t="s">
        <v>219</v>
      </c>
      <c r="F333" s="25" t="s">
        <v>1</v>
      </c>
      <c r="G333" s="25" t="s">
        <v>674</v>
      </c>
      <c r="H333" s="25"/>
      <c r="I333" s="13">
        <v>1</v>
      </c>
      <c r="J333" s="77"/>
      <c r="K333" s="72">
        <f t="shared" si="5"/>
        <v>0</v>
      </c>
      <c r="L333" s="17"/>
    </row>
    <row r="334" spans="1:12" ht="30" x14ac:dyDescent="0.25">
      <c r="A334" s="23">
        <v>327</v>
      </c>
      <c r="B334" s="11" t="s">
        <v>24</v>
      </c>
      <c r="C334" s="11" t="s">
        <v>859</v>
      </c>
      <c r="D334" s="24" t="s">
        <v>440</v>
      </c>
      <c r="E334" s="24" t="s">
        <v>220</v>
      </c>
      <c r="F334" s="25" t="s">
        <v>1</v>
      </c>
      <c r="G334" s="25" t="s">
        <v>675</v>
      </c>
      <c r="H334" s="25"/>
      <c r="I334" s="13">
        <v>2</v>
      </c>
      <c r="J334" s="77"/>
      <c r="K334" s="72">
        <f t="shared" si="5"/>
        <v>0</v>
      </c>
      <c r="L334" s="17"/>
    </row>
    <row r="335" spans="1:12" s="10" customFormat="1" ht="30" x14ac:dyDescent="0.25">
      <c r="A335" s="23">
        <v>328</v>
      </c>
      <c r="B335" s="11" t="s">
        <v>24</v>
      </c>
      <c r="C335" s="11" t="s">
        <v>859</v>
      </c>
      <c r="D335" s="24" t="s">
        <v>960</v>
      </c>
      <c r="E335" s="24" t="s">
        <v>221</v>
      </c>
      <c r="F335" s="25" t="s">
        <v>1</v>
      </c>
      <c r="G335" s="25" t="s">
        <v>676</v>
      </c>
      <c r="H335" s="25"/>
      <c r="I335" s="13">
        <v>2</v>
      </c>
      <c r="J335" s="77"/>
      <c r="K335" s="72">
        <f t="shared" si="5"/>
        <v>0</v>
      </c>
      <c r="L335" s="17"/>
    </row>
    <row r="336" spans="1:12" ht="30" x14ac:dyDescent="0.25">
      <c r="A336" s="23">
        <v>329</v>
      </c>
      <c r="B336" s="11" t="s">
        <v>25</v>
      </c>
      <c r="C336" s="11" t="s">
        <v>821</v>
      </c>
      <c r="D336" s="24" t="s">
        <v>441</v>
      </c>
      <c r="E336" s="24" t="s">
        <v>222</v>
      </c>
      <c r="F336" s="25" t="s">
        <v>1</v>
      </c>
      <c r="G336" s="24" t="s">
        <v>677</v>
      </c>
      <c r="H336" s="24"/>
      <c r="I336" s="13">
        <v>1</v>
      </c>
      <c r="J336" s="77"/>
      <c r="K336" s="72">
        <f t="shared" si="5"/>
        <v>0</v>
      </c>
      <c r="L336" s="17"/>
    </row>
    <row r="337" spans="1:12" x14ac:dyDescent="0.25">
      <c r="A337" s="23">
        <v>330</v>
      </c>
      <c r="B337" s="11" t="s">
        <v>25</v>
      </c>
      <c r="C337" s="11" t="s">
        <v>821</v>
      </c>
      <c r="D337" s="24" t="s">
        <v>442</v>
      </c>
      <c r="E337" s="24" t="s">
        <v>223</v>
      </c>
      <c r="F337" s="25" t="s">
        <v>1</v>
      </c>
      <c r="G337" s="24" t="s">
        <v>678</v>
      </c>
      <c r="H337" s="24"/>
      <c r="I337" s="13">
        <v>2</v>
      </c>
      <c r="J337" s="77"/>
      <c r="K337" s="72">
        <f t="shared" si="5"/>
        <v>0</v>
      </c>
      <c r="L337" s="17"/>
    </row>
    <row r="338" spans="1:12" x14ac:dyDescent="0.25">
      <c r="A338" s="23">
        <v>331</v>
      </c>
      <c r="B338" s="11" t="s">
        <v>25</v>
      </c>
      <c r="C338" s="11" t="s">
        <v>821</v>
      </c>
      <c r="D338" s="24" t="s">
        <v>443</v>
      </c>
      <c r="E338" s="24" t="s">
        <v>224</v>
      </c>
      <c r="F338" s="25" t="s">
        <v>1</v>
      </c>
      <c r="G338" s="24" t="s">
        <v>679</v>
      </c>
      <c r="H338" s="24"/>
      <c r="I338" s="13">
        <v>2</v>
      </c>
      <c r="J338" s="77"/>
      <c r="K338" s="72">
        <f t="shared" si="5"/>
        <v>0</v>
      </c>
      <c r="L338" s="17"/>
    </row>
    <row r="339" spans="1:12" x14ac:dyDescent="0.25">
      <c r="A339" s="23">
        <v>332</v>
      </c>
      <c r="B339" s="11" t="s">
        <v>25</v>
      </c>
      <c r="C339" s="11" t="s">
        <v>821</v>
      </c>
      <c r="D339" s="24" t="s">
        <v>444</v>
      </c>
      <c r="E339" s="24" t="s">
        <v>225</v>
      </c>
      <c r="F339" s="25" t="s">
        <v>1</v>
      </c>
      <c r="G339" s="25" t="s">
        <v>680</v>
      </c>
      <c r="H339" s="25"/>
      <c r="I339" s="13">
        <v>2</v>
      </c>
      <c r="J339" s="77"/>
      <c r="K339" s="72">
        <f t="shared" si="5"/>
        <v>0</v>
      </c>
      <c r="L339" s="17"/>
    </row>
    <row r="340" spans="1:12" x14ac:dyDescent="0.25">
      <c r="A340" s="23">
        <v>333</v>
      </c>
      <c r="B340" s="11" t="s">
        <v>25</v>
      </c>
      <c r="C340" s="11" t="s">
        <v>821</v>
      </c>
      <c r="D340" s="24" t="s">
        <v>445</v>
      </c>
      <c r="E340" s="24" t="s">
        <v>226</v>
      </c>
      <c r="F340" s="25" t="s">
        <v>1</v>
      </c>
      <c r="G340" s="25" t="s">
        <v>681</v>
      </c>
      <c r="H340" s="25"/>
      <c r="I340" s="13">
        <v>2</v>
      </c>
      <c r="J340" s="77"/>
      <c r="K340" s="72">
        <f t="shared" si="5"/>
        <v>0</v>
      </c>
      <c r="L340" s="17"/>
    </row>
    <row r="341" spans="1:12" x14ac:dyDescent="0.25">
      <c r="A341" s="23">
        <v>334</v>
      </c>
      <c r="B341" s="11" t="s">
        <v>25</v>
      </c>
      <c r="C341" s="11" t="s">
        <v>821</v>
      </c>
      <c r="D341" s="24" t="s">
        <v>873</v>
      </c>
      <c r="E341" s="24" t="s">
        <v>936</v>
      </c>
      <c r="F341" s="25" t="s">
        <v>1</v>
      </c>
      <c r="G341" s="25" t="s">
        <v>873</v>
      </c>
      <c r="H341" s="25"/>
      <c r="I341" s="41">
        <v>28</v>
      </c>
      <c r="J341" s="77"/>
      <c r="K341" s="72">
        <f t="shared" si="5"/>
        <v>0</v>
      </c>
      <c r="L341" s="17"/>
    </row>
    <row r="342" spans="1:12" x14ac:dyDescent="0.25">
      <c r="A342" s="23">
        <v>335</v>
      </c>
      <c r="B342" s="11" t="s">
        <v>25</v>
      </c>
      <c r="C342" s="11" t="s">
        <v>821</v>
      </c>
      <c r="D342" s="24" t="s">
        <v>874</v>
      </c>
      <c r="E342" s="24" t="s">
        <v>937</v>
      </c>
      <c r="F342" s="25" t="s">
        <v>1</v>
      </c>
      <c r="G342" s="25" t="s">
        <v>874</v>
      </c>
      <c r="H342" s="25"/>
      <c r="I342" s="41">
        <v>6</v>
      </c>
      <c r="J342" s="77"/>
      <c r="K342" s="72">
        <f t="shared" si="5"/>
        <v>0</v>
      </c>
      <c r="L342" s="17"/>
    </row>
    <row r="343" spans="1:12" x14ac:dyDescent="0.25">
      <c r="A343" s="23">
        <v>336</v>
      </c>
      <c r="B343" s="11" t="s">
        <v>25</v>
      </c>
      <c r="C343" s="11" t="s">
        <v>821</v>
      </c>
      <c r="D343" s="24" t="s">
        <v>961</v>
      </c>
      <c r="E343" s="24" t="s">
        <v>963</v>
      </c>
      <c r="F343" s="25" t="s">
        <v>1</v>
      </c>
      <c r="G343" s="25"/>
      <c r="H343" s="25"/>
      <c r="I343" s="25">
        <v>1</v>
      </c>
      <c r="J343" s="77"/>
      <c r="K343" s="72">
        <f t="shared" si="5"/>
        <v>0</v>
      </c>
      <c r="L343" s="17"/>
    </row>
    <row r="344" spans="1:12" x14ac:dyDescent="0.25">
      <c r="A344" s="23">
        <v>337</v>
      </c>
      <c r="B344" s="11" t="s">
        <v>25</v>
      </c>
      <c r="C344" s="11" t="s">
        <v>821</v>
      </c>
      <c r="D344" s="24" t="s">
        <v>962</v>
      </c>
      <c r="E344" s="24" t="s">
        <v>964</v>
      </c>
      <c r="F344" s="25" t="s">
        <v>1</v>
      </c>
      <c r="G344" s="25"/>
      <c r="H344" s="25"/>
      <c r="I344" s="25">
        <v>1</v>
      </c>
      <c r="J344" s="77"/>
      <c r="K344" s="72">
        <f t="shared" si="5"/>
        <v>0</v>
      </c>
      <c r="L344" s="17"/>
    </row>
    <row r="345" spans="1:12" x14ac:dyDescent="0.25">
      <c r="A345" s="23">
        <v>338</v>
      </c>
      <c r="B345" s="11" t="s">
        <v>25</v>
      </c>
      <c r="C345" s="11" t="s">
        <v>821</v>
      </c>
      <c r="D345" s="24" t="s">
        <v>975</v>
      </c>
      <c r="E345" s="24" t="s">
        <v>974</v>
      </c>
      <c r="F345" s="25" t="s">
        <v>1</v>
      </c>
      <c r="G345" s="25" t="s">
        <v>875</v>
      </c>
      <c r="H345" s="25"/>
      <c r="I345" s="25">
        <v>3</v>
      </c>
      <c r="J345" s="77"/>
      <c r="K345" s="72">
        <f t="shared" si="5"/>
        <v>0</v>
      </c>
      <c r="L345" s="17"/>
    </row>
    <row r="346" spans="1:12" x14ac:dyDescent="0.25">
      <c r="A346" s="23">
        <v>339</v>
      </c>
      <c r="B346" s="11" t="s">
        <v>26</v>
      </c>
      <c r="C346" s="11" t="s">
        <v>638</v>
      </c>
      <c r="D346" s="24" t="s">
        <v>446</v>
      </c>
      <c r="E346" s="24" t="s">
        <v>227</v>
      </c>
      <c r="F346" s="31" t="s">
        <v>478</v>
      </c>
      <c r="G346" s="24" t="s">
        <v>682</v>
      </c>
      <c r="H346" s="24"/>
      <c r="I346" s="13">
        <v>5</v>
      </c>
      <c r="J346" s="77"/>
      <c r="K346" s="72">
        <f t="shared" si="5"/>
        <v>0</v>
      </c>
      <c r="L346" s="17"/>
    </row>
    <row r="347" spans="1:12" ht="30" x14ac:dyDescent="0.25">
      <c r="A347" s="23">
        <v>340</v>
      </c>
      <c r="B347" s="4" t="s">
        <v>1287</v>
      </c>
      <c r="C347" s="4" t="s">
        <v>723</v>
      </c>
      <c r="D347" s="55" t="s">
        <v>1288</v>
      </c>
      <c r="E347" s="4" t="s">
        <v>1289</v>
      </c>
      <c r="F347" s="9" t="s">
        <v>1</v>
      </c>
      <c r="G347" s="56" t="s">
        <v>1290</v>
      </c>
      <c r="H347" s="9"/>
      <c r="I347" s="2">
        <v>1</v>
      </c>
      <c r="J347" s="77"/>
      <c r="K347" s="72">
        <f t="shared" si="5"/>
        <v>0</v>
      </c>
      <c r="L347" s="57"/>
    </row>
    <row r="348" spans="1:12" ht="30" x14ac:dyDescent="0.25">
      <c r="A348" s="23">
        <v>341</v>
      </c>
      <c r="B348" s="4" t="s">
        <v>1287</v>
      </c>
      <c r="C348" s="4" t="s">
        <v>723</v>
      </c>
      <c r="D348" s="55" t="s">
        <v>1291</v>
      </c>
      <c r="E348" s="4" t="s">
        <v>1292</v>
      </c>
      <c r="F348" s="9" t="s">
        <v>1</v>
      </c>
      <c r="G348" s="56" t="s">
        <v>1293</v>
      </c>
      <c r="H348" s="9"/>
      <c r="I348" s="2">
        <v>1</v>
      </c>
      <c r="J348" s="77"/>
      <c r="K348" s="72">
        <f t="shared" si="5"/>
        <v>0</v>
      </c>
      <c r="L348" s="57"/>
    </row>
    <row r="349" spans="1:12" s="10" customFormat="1" ht="30" x14ac:dyDescent="0.25">
      <c r="A349" s="23">
        <v>342</v>
      </c>
      <c r="B349" s="11" t="s">
        <v>27</v>
      </c>
      <c r="C349" s="11" t="s">
        <v>822</v>
      </c>
      <c r="D349" s="24" t="s">
        <v>447</v>
      </c>
      <c r="E349" s="24" t="s">
        <v>228</v>
      </c>
      <c r="F349" s="31" t="s">
        <v>1</v>
      </c>
      <c r="G349" s="24" t="s">
        <v>683</v>
      </c>
      <c r="H349" s="24"/>
      <c r="I349" s="13">
        <v>30</v>
      </c>
      <c r="J349" s="77"/>
      <c r="K349" s="72">
        <f t="shared" si="5"/>
        <v>0</v>
      </c>
      <c r="L349" s="17"/>
    </row>
    <row r="350" spans="1:12" s="10" customFormat="1" ht="30" x14ac:dyDescent="0.25">
      <c r="A350" s="23">
        <v>343</v>
      </c>
      <c r="B350" s="11" t="s">
        <v>27</v>
      </c>
      <c r="C350" s="11" t="s">
        <v>822</v>
      </c>
      <c r="D350" s="24" t="s">
        <v>448</v>
      </c>
      <c r="E350" s="24" t="s">
        <v>229</v>
      </c>
      <c r="F350" s="31" t="s">
        <v>1</v>
      </c>
      <c r="G350" s="24" t="s">
        <v>684</v>
      </c>
      <c r="H350" s="24"/>
      <c r="I350" s="13">
        <v>10</v>
      </c>
      <c r="J350" s="77"/>
      <c r="K350" s="72">
        <f t="shared" si="5"/>
        <v>0</v>
      </c>
      <c r="L350" s="17"/>
    </row>
    <row r="351" spans="1:12" s="10" customFormat="1" ht="30" x14ac:dyDescent="0.25">
      <c r="A351" s="23">
        <v>344</v>
      </c>
      <c r="B351" s="11" t="s">
        <v>27</v>
      </c>
      <c r="C351" s="11" t="s">
        <v>822</v>
      </c>
      <c r="D351" s="24" t="s">
        <v>449</v>
      </c>
      <c r="E351" s="24" t="s">
        <v>230</v>
      </c>
      <c r="F351" s="31" t="s">
        <v>1</v>
      </c>
      <c r="G351" s="24" t="s">
        <v>685</v>
      </c>
      <c r="H351" s="24"/>
      <c r="I351" s="13">
        <v>28</v>
      </c>
      <c r="J351" s="77"/>
      <c r="K351" s="72">
        <f t="shared" si="5"/>
        <v>0</v>
      </c>
      <c r="L351" s="17"/>
    </row>
    <row r="352" spans="1:12" s="10" customFormat="1" ht="30" x14ac:dyDescent="0.25">
      <c r="A352" s="23">
        <v>345</v>
      </c>
      <c r="B352" s="11" t="s">
        <v>27</v>
      </c>
      <c r="C352" s="11" t="s">
        <v>822</v>
      </c>
      <c r="D352" s="24" t="s">
        <v>450</v>
      </c>
      <c r="E352" s="24" t="s">
        <v>231</v>
      </c>
      <c r="F352" s="31" t="s">
        <v>1</v>
      </c>
      <c r="G352" s="24" t="s">
        <v>686</v>
      </c>
      <c r="H352" s="24"/>
      <c r="I352" s="13">
        <v>4</v>
      </c>
      <c r="J352" s="77"/>
      <c r="K352" s="72">
        <f t="shared" si="5"/>
        <v>0</v>
      </c>
      <c r="L352" s="17"/>
    </row>
    <row r="353" spans="1:12" ht="30" x14ac:dyDescent="0.25">
      <c r="A353" s="23">
        <v>346</v>
      </c>
      <c r="B353" s="11" t="s">
        <v>27</v>
      </c>
      <c r="C353" s="11" t="s">
        <v>822</v>
      </c>
      <c r="D353" s="24" t="s">
        <v>451</v>
      </c>
      <c r="E353" s="24" t="s">
        <v>232</v>
      </c>
      <c r="F353" s="31" t="s">
        <v>1</v>
      </c>
      <c r="G353" s="24" t="s">
        <v>687</v>
      </c>
      <c r="H353" s="24"/>
      <c r="I353" s="13">
        <v>1</v>
      </c>
      <c r="J353" s="77"/>
      <c r="K353" s="72">
        <f t="shared" si="5"/>
        <v>0</v>
      </c>
      <c r="L353" s="17"/>
    </row>
    <row r="354" spans="1:12" s="10" customFormat="1" ht="30" x14ac:dyDescent="0.25">
      <c r="A354" s="23">
        <v>347</v>
      </c>
      <c r="B354" s="11" t="s">
        <v>27</v>
      </c>
      <c r="C354" s="11" t="s">
        <v>823</v>
      </c>
      <c r="D354" s="24" t="s">
        <v>452</v>
      </c>
      <c r="E354" s="24" t="s">
        <v>233</v>
      </c>
      <c r="F354" s="31" t="s">
        <v>1</v>
      </c>
      <c r="G354" s="24" t="s">
        <v>688</v>
      </c>
      <c r="H354" s="24"/>
      <c r="I354" s="13">
        <v>4</v>
      </c>
      <c r="J354" s="77"/>
      <c r="K354" s="72">
        <f t="shared" si="5"/>
        <v>0</v>
      </c>
      <c r="L354" s="17"/>
    </row>
    <row r="355" spans="1:12" s="10" customFormat="1" ht="30" x14ac:dyDescent="0.25">
      <c r="A355" s="23">
        <v>348</v>
      </c>
      <c r="B355" s="11" t="s">
        <v>27</v>
      </c>
      <c r="C355" s="11" t="s">
        <v>822</v>
      </c>
      <c r="D355" s="24" t="s">
        <v>453</v>
      </c>
      <c r="E355" s="24" t="s">
        <v>234</v>
      </c>
      <c r="F355" s="31" t="s">
        <v>1</v>
      </c>
      <c r="G355" s="24" t="s">
        <v>689</v>
      </c>
      <c r="H355" s="24"/>
      <c r="I355" s="13">
        <v>4</v>
      </c>
      <c r="J355" s="77"/>
      <c r="K355" s="72">
        <f t="shared" si="5"/>
        <v>0</v>
      </c>
      <c r="L355" s="17"/>
    </row>
    <row r="356" spans="1:12" ht="30" x14ac:dyDescent="0.25">
      <c r="A356" s="23">
        <v>349</v>
      </c>
      <c r="B356" s="11" t="s">
        <v>27</v>
      </c>
      <c r="C356" s="11" t="s">
        <v>822</v>
      </c>
      <c r="D356" s="24" t="s">
        <v>454</v>
      </c>
      <c r="E356" s="24" t="s">
        <v>235</v>
      </c>
      <c r="F356" s="31" t="s">
        <v>1</v>
      </c>
      <c r="G356" s="24" t="s">
        <v>690</v>
      </c>
      <c r="H356" s="24"/>
      <c r="I356" s="13">
        <v>2</v>
      </c>
      <c r="J356" s="77"/>
      <c r="K356" s="72">
        <f t="shared" si="5"/>
        <v>0</v>
      </c>
      <c r="L356" s="17"/>
    </row>
    <row r="357" spans="1:12" x14ac:dyDescent="0.25">
      <c r="A357" s="23">
        <v>350</v>
      </c>
      <c r="B357" s="11" t="s">
        <v>28</v>
      </c>
      <c r="C357" s="11" t="s">
        <v>858</v>
      </c>
      <c r="D357" s="24" t="s">
        <v>938</v>
      </c>
      <c r="E357" s="24" t="s">
        <v>236</v>
      </c>
      <c r="F357" s="25" t="s">
        <v>1</v>
      </c>
      <c r="G357" s="24" t="s">
        <v>691</v>
      </c>
      <c r="H357" s="24"/>
      <c r="I357" s="13">
        <v>1</v>
      </c>
      <c r="J357" s="77"/>
      <c r="K357" s="72">
        <f t="shared" si="5"/>
        <v>0</v>
      </c>
      <c r="L357" s="17"/>
    </row>
    <row r="358" spans="1:12" x14ac:dyDescent="0.25">
      <c r="A358" s="23">
        <v>351</v>
      </c>
      <c r="B358" s="11" t="s">
        <v>28</v>
      </c>
      <c r="C358" s="11" t="s">
        <v>858</v>
      </c>
      <c r="D358" s="24" t="s">
        <v>939</v>
      </c>
      <c r="E358" s="24" t="s">
        <v>237</v>
      </c>
      <c r="F358" s="25" t="s">
        <v>1</v>
      </c>
      <c r="G358" s="25" t="s">
        <v>692</v>
      </c>
      <c r="H358" s="25"/>
      <c r="I358" s="13">
        <v>4</v>
      </c>
      <c r="J358" s="77"/>
      <c r="K358" s="72">
        <f t="shared" si="5"/>
        <v>0</v>
      </c>
      <c r="L358" s="17"/>
    </row>
    <row r="359" spans="1:12" x14ac:dyDescent="0.25">
      <c r="A359" s="23">
        <v>352</v>
      </c>
      <c r="B359" s="11" t="s">
        <v>28</v>
      </c>
      <c r="C359" s="11" t="s">
        <v>858</v>
      </c>
      <c r="D359" s="24" t="s">
        <v>938</v>
      </c>
      <c r="E359" s="24" t="s">
        <v>236</v>
      </c>
      <c r="F359" s="25" t="s">
        <v>1</v>
      </c>
      <c r="G359" s="25" t="s">
        <v>691</v>
      </c>
      <c r="H359" s="25"/>
      <c r="I359" s="13">
        <v>1</v>
      </c>
      <c r="J359" s="77"/>
      <c r="K359" s="72">
        <f t="shared" si="5"/>
        <v>0</v>
      </c>
      <c r="L359" s="17"/>
    </row>
    <row r="360" spans="1:12" x14ac:dyDescent="0.25">
      <c r="A360" s="23">
        <v>353</v>
      </c>
      <c r="B360" s="11" t="s">
        <v>28</v>
      </c>
      <c r="C360" s="11" t="s">
        <v>858</v>
      </c>
      <c r="D360" s="24" t="s">
        <v>938</v>
      </c>
      <c r="E360" s="24" t="s">
        <v>238</v>
      </c>
      <c r="F360" s="25" t="s">
        <v>1</v>
      </c>
      <c r="G360" s="25" t="s">
        <v>693</v>
      </c>
      <c r="H360" s="25"/>
      <c r="I360" s="13">
        <v>1</v>
      </c>
      <c r="J360" s="77"/>
      <c r="K360" s="72">
        <f t="shared" si="5"/>
        <v>0</v>
      </c>
      <c r="L360" s="17"/>
    </row>
    <row r="361" spans="1:12" x14ac:dyDescent="0.25">
      <c r="A361" s="23">
        <v>354</v>
      </c>
      <c r="B361" s="11" t="s">
        <v>28</v>
      </c>
      <c r="C361" s="11" t="s">
        <v>858</v>
      </c>
      <c r="D361" s="24" t="s">
        <v>940</v>
      </c>
      <c r="E361" s="24" t="s">
        <v>239</v>
      </c>
      <c r="F361" s="25" t="s">
        <v>478</v>
      </c>
      <c r="G361" s="25" t="s">
        <v>694</v>
      </c>
      <c r="H361" s="25"/>
      <c r="I361" s="13">
        <v>2</v>
      </c>
      <c r="J361" s="77"/>
      <c r="K361" s="72">
        <f t="shared" si="5"/>
        <v>0</v>
      </c>
      <c r="L361" s="17"/>
    </row>
    <row r="362" spans="1:12" x14ac:dyDescent="0.25">
      <c r="A362" s="23">
        <v>355</v>
      </c>
      <c r="B362" s="11" t="s">
        <v>28</v>
      </c>
      <c r="C362" s="11" t="s">
        <v>858</v>
      </c>
      <c r="D362" s="24" t="s">
        <v>939</v>
      </c>
      <c r="E362" s="24" t="s">
        <v>240</v>
      </c>
      <c r="F362" s="25" t="s">
        <v>1</v>
      </c>
      <c r="G362" s="24" t="s">
        <v>695</v>
      </c>
      <c r="H362" s="24"/>
      <c r="I362" s="13">
        <v>2</v>
      </c>
      <c r="J362" s="77"/>
      <c r="K362" s="72">
        <f t="shared" si="5"/>
        <v>0</v>
      </c>
      <c r="L362" s="17"/>
    </row>
    <row r="363" spans="1:12" x14ac:dyDescent="0.25">
      <c r="A363" s="23">
        <v>356</v>
      </c>
      <c r="B363" s="11" t="s">
        <v>28</v>
      </c>
      <c r="C363" s="11" t="s">
        <v>858</v>
      </c>
      <c r="D363" s="24" t="s">
        <v>938</v>
      </c>
      <c r="E363" s="24" t="s">
        <v>236</v>
      </c>
      <c r="F363" s="25" t="s">
        <v>1</v>
      </c>
      <c r="G363" s="24" t="s">
        <v>696</v>
      </c>
      <c r="H363" s="24"/>
      <c r="I363" s="13">
        <v>1</v>
      </c>
      <c r="J363" s="77"/>
      <c r="K363" s="72">
        <f t="shared" si="5"/>
        <v>0</v>
      </c>
      <c r="L363" s="17"/>
    </row>
    <row r="364" spans="1:12" x14ac:dyDescent="0.25">
      <c r="A364" s="23">
        <v>357</v>
      </c>
      <c r="B364" s="11" t="s">
        <v>28</v>
      </c>
      <c r="C364" s="11" t="s">
        <v>858</v>
      </c>
      <c r="D364" s="24" t="s">
        <v>938</v>
      </c>
      <c r="E364" s="24" t="s">
        <v>236</v>
      </c>
      <c r="F364" s="25" t="s">
        <v>1</v>
      </c>
      <c r="G364" s="24" t="s">
        <v>696</v>
      </c>
      <c r="H364" s="24"/>
      <c r="I364" s="13">
        <v>1</v>
      </c>
      <c r="J364" s="77"/>
      <c r="K364" s="72">
        <f t="shared" si="5"/>
        <v>0</v>
      </c>
      <c r="L364" s="17"/>
    </row>
    <row r="365" spans="1:12" x14ac:dyDescent="0.25">
      <c r="A365" s="23">
        <v>358</v>
      </c>
      <c r="B365" s="11" t="s">
        <v>28</v>
      </c>
      <c r="C365" s="11" t="s">
        <v>858</v>
      </c>
      <c r="D365" s="24" t="s">
        <v>939</v>
      </c>
      <c r="E365" s="24" t="s">
        <v>240</v>
      </c>
      <c r="F365" s="25" t="s">
        <v>1</v>
      </c>
      <c r="G365" s="24" t="s">
        <v>697</v>
      </c>
      <c r="H365" s="24"/>
      <c r="I365" s="13">
        <v>4</v>
      </c>
      <c r="J365" s="77"/>
      <c r="K365" s="72">
        <f t="shared" si="5"/>
        <v>0</v>
      </c>
      <c r="L365" s="17"/>
    </row>
    <row r="366" spans="1:12" x14ac:dyDescent="0.25">
      <c r="A366" s="23">
        <v>359</v>
      </c>
      <c r="B366" s="11" t="s">
        <v>28</v>
      </c>
      <c r="C366" s="11" t="s">
        <v>858</v>
      </c>
      <c r="D366" s="24" t="s">
        <v>938</v>
      </c>
      <c r="E366" s="24" t="s">
        <v>241</v>
      </c>
      <c r="F366" s="25" t="s">
        <v>1</v>
      </c>
      <c r="G366" s="24" t="s">
        <v>698</v>
      </c>
      <c r="H366" s="24"/>
      <c r="I366" s="13">
        <v>1</v>
      </c>
      <c r="J366" s="77"/>
      <c r="K366" s="72">
        <f t="shared" si="5"/>
        <v>0</v>
      </c>
      <c r="L366" s="17"/>
    </row>
    <row r="367" spans="1:12" x14ac:dyDescent="0.25">
      <c r="A367" s="23">
        <v>360</v>
      </c>
      <c r="B367" s="11" t="s">
        <v>28</v>
      </c>
      <c r="C367" s="11" t="s">
        <v>858</v>
      </c>
      <c r="D367" s="24" t="s">
        <v>938</v>
      </c>
      <c r="E367" s="24" t="s">
        <v>241</v>
      </c>
      <c r="F367" s="25" t="s">
        <v>1</v>
      </c>
      <c r="G367" s="24" t="s">
        <v>698</v>
      </c>
      <c r="H367" s="24"/>
      <c r="I367" s="13">
        <v>1</v>
      </c>
      <c r="J367" s="77"/>
      <c r="K367" s="72">
        <f t="shared" si="5"/>
        <v>0</v>
      </c>
      <c r="L367" s="17"/>
    </row>
    <row r="368" spans="1:12" x14ac:dyDescent="0.25">
      <c r="A368" s="23">
        <v>361</v>
      </c>
      <c r="B368" s="11" t="s">
        <v>28</v>
      </c>
      <c r="C368" s="11" t="s">
        <v>858</v>
      </c>
      <c r="D368" s="24" t="s">
        <v>938</v>
      </c>
      <c r="E368" s="24" t="s">
        <v>241</v>
      </c>
      <c r="F368" s="25" t="s">
        <v>1</v>
      </c>
      <c r="G368" s="25" t="s">
        <v>698</v>
      </c>
      <c r="H368" s="25"/>
      <c r="I368" s="13">
        <v>1</v>
      </c>
      <c r="J368" s="77"/>
      <c r="K368" s="72">
        <f t="shared" si="5"/>
        <v>0</v>
      </c>
      <c r="L368" s="17"/>
    </row>
    <row r="369" spans="1:12" x14ac:dyDescent="0.25">
      <c r="A369" s="23">
        <v>362</v>
      </c>
      <c r="B369" s="11" t="s">
        <v>28</v>
      </c>
      <c r="C369" s="11" t="s">
        <v>858</v>
      </c>
      <c r="D369" s="24" t="s">
        <v>938</v>
      </c>
      <c r="E369" s="24" t="s">
        <v>241</v>
      </c>
      <c r="F369" s="25" t="s">
        <v>1</v>
      </c>
      <c r="G369" s="25" t="s">
        <v>698</v>
      </c>
      <c r="H369" s="25"/>
      <c r="I369" s="13">
        <v>1</v>
      </c>
      <c r="J369" s="77"/>
      <c r="K369" s="72">
        <f t="shared" si="5"/>
        <v>0</v>
      </c>
      <c r="L369" s="17"/>
    </row>
    <row r="370" spans="1:12" x14ac:dyDescent="0.25">
      <c r="A370" s="23">
        <v>363</v>
      </c>
      <c r="B370" s="11" t="s">
        <v>28</v>
      </c>
      <c r="C370" s="11" t="s">
        <v>858</v>
      </c>
      <c r="D370" s="24" t="s">
        <v>938</v>
      </c>
      <c r="E370" s="24" t="s">
        <v>241</v>
      </c>
      <c r="F370" s="25" t="s">
        <v>1</v>
      </c>
      <c r="G370" s="39" t="s">
        <v>698</v>
      </c>
      <c r="H370" s="39"/>
      <c r="I370" s="13">
        <v>1</v>
      </c>
      <c r="J370" s="77"/>
      <c r="K370" s="72">
        <f t="shared" si="5"/>
        <v>0</v>
      </c>
      <c r="L370" s="17"/>
    </row>
    <row r="371" spans="1:12" x14ac:dyDescent="0.25">
      <c r="A371" s="23">
        <v>364</v>
      </c>
      <c r="B371" s="11" t="s">
        <v>28</v>
      </c>
      <c r="C371" s="11" t="s">
        <v>858</v>
      </c>
      <c r="D371" s="24" t="s">
        <v>909</v>
      </c>
      <c r="E371" s="24" t="s">
        <v>242</v>
      </c>
      <c r="F371" s="25" t="s">
        <v>1</v>
      </c>
      <c r="G371" s="25" t="s">
        <v>699</v>
      </c>
      <c r="H371" s="25"/>
      <c r="I371" s="13">
        <v>5</v>
      </c>
      <c r="J371" s="77"/>
      <c r="K371" s="72">
        <f t="shared" si="5"/>
        <v>0</v>
      </c>
      <c r="L371" s="17"/>
    </row>
    <row r="372" spans="1:12" x14ac:dyDescent="0.25">
      <c r="A372" s="23">
        <v>365</v>
      </c>
      <c r="B372" s="11" t="s">
        <v>28</v>
      </c>
      <c r="C372" s="11" t="s">
        <v>858</v>
      </c>
      <c r="D372" s="24" t="s">
        <v>941</v>
      </c>
      <c r="E372" s="24" t="s">
        <v>241</v>
      </c>
      <c r="F372" s="25" t="s">
        <v>1</v>
      </c>
      <c r="G372" s="25" t="s">
        <v>700</v>
      </c>
      <c r="H372" s="25"/>
      <c r="I372" s="13">
        <v>1</v>
      </c>
      <c r="J372" s="77"/>
      <c r="K372" s="72">
        <f t="shared" si="5"/>
        <v>0</v>
      </c>
      <c r="L372" s="17"/>
    </row>
    <row r="373" spans="1:12" x14ac:dyDescent="0.25">
      <c r="A373" s="23">
        <v>366</v>
      </c>
      <c r="B373" s="11" t="s">
        <v>28</v>
      </c>
      <c r="C373" s="11" t="s">
        <v>858</v>
      </c>
      <c r="D373" s="24" t="s">
        <v>941</v>
      </c>
      <c r="E373" s="24" t="s">
        <v>241</v>
      </c>
      <c r="F373" s="25" t="s">
        <v>1</v>
      </c>
      <c r="G373" s="25" t="s">
        <v>700</v>
      </c>
      <c r="H373" s="25"/>
      <c r="I373" s="13">
        <v>1</v>
      </c>
      <c r="J373" s="77"/>
      <c r="K373" s="72">
        <f t="shared" si="5"/>
        <v>0</v>
      </c>
      <c r="L373" s="17"/>
    </row>
    <row r="374" spans="1:12" x14ac:dyDescent="0.25">
      <c r="A374" s="23">
        <v>367</v>
      </c>
      <c r="B374" s="11" t="s">
        <v>28</v>
      </c>
      <c r="C374" s="11" t="s">
        <v>858</v>
      </c>
      <c r="D374" s="24" t="s">
        <v>940</v>
      </c>
      <c r="E374" s="24" t="s">
        <v>239</v>
      </c>
      <c r="F374" s="25" t="s">
        <v>478</v>
      </c>
      <c r="G374" s="25" t="s">
        <v>701</v>
      </c>
      <c r="H374" s="25"/>
      <c r="I374" s="13">
        <v>5</v>
      </c>
      <c r="J374" s="77"/>
      <c r="K374" s="72">
        <f t="shared" si="5"/>
        <v>0</v>
      </c>
      <c r="L374" s="17"/>
    </row>
    <row r="375" spans="1:12" x14ac:dyDescent="0.25">
      <c r="A375" s="23">
        <v>368</v>
      </c>
      <c r="B375" s="11" t="s">
        <v>28</v>
      </c>
      <c r="C375" s="11" t="s">
        <v>858</v>
      </c>
      <c r="D375" s="24" t="s">
        <v>940</v>
      </c>
      <c r="E375" s="24" t="s">
        <v>239</v>
      </c>
      <c r="F375" s="25" t="s">
        <v>478</v>
      </c>
      <c r="G375" s="24" t="s">
        <v>694</v>
      </c>
      <c r="H375" s="24"/>
      <c r="I375" s="25">
        <v>2</v>
      </c>
      <c r="J375" s="77"/>
      <c r="K375" s="72">
        <f t="shared" si="5"/>
        <v>0</v>
      </c>
      <c r="L375" s="17"/>
    </row>
    <row r="376" spans="1:12" x14ac:dyDescent="0.25">
      <c r="A376" s="23">
        <v>369</v>
      </c>
      <c r="B376" s="11" t="s">
        <v>28</v>
      </c>
      <c r="C376" s="11" t="s">
        <v>858</v>
      </c>
      <c r="D376" s="24" t="s">
        <v>939</v>
      </c>
      <c r="E376" s="24" t="s">
        <v>240</v>
      </c>
      <c r="F376" s="25" t="s">
        <v>1</v>
      </c>
      <c r="G376" s="24" t="s">
        <v>695</v>
      </c>
      <c r="H376" s="24"/>
      <c r="I376" s="25">
        <v>2</v>
      </c>
      <c r="J376" s="77"/>
      <c r="K376" s="72">
        <f t="shared" si="5"/>
        <v>0</v>
      </c>
      <c r="L376" s="17"/>
    </row>
    <row r="377" spans="1:12" x14ac:dyDescent="0.25">
      <c r="A377" s="23">
        <v>370</v>
      </c>
      <c r="B377" s="11" t="s">
        <v>29</v>
      </c>
      <c r="C377" s="11" t="s">
        <v>824</v>
      </c>
      <c r="D377" s="24" t="s">
        <v>942</v>
      </c>
      <c r="E377" s="24" t="s">
        <v>943</v>
      </c>
      <c r="F377" s="25" t="s">
        <v>1</v>
      </c>
      <c r="G377" s="24" t="s">
        <v>702</v>
      </c>
      <c r="H377" s="24"/>
      <c r="I377" s="25">
        <v>20</v>
      </c>
      <c r="J377" s="77"/>
      <c r="K377" s="72">
        <f t="shared" si="5"/>
        <v>0</v>
      </c>
      <c r="L377" s="17"/>
    </row>
    <row r="378" spans="1:12" x14ac:dyDescent="0.25">
      <c r="A378" s="23">
        <v>371</v>
      </c>
      <c r="B378" s="11" t="s">
        <v>29</v>
      </c>
      <c r="C378" s="11" t="s">
        <v>824</v>
      </c>
      <c r="D378" s="24" t="s">
        <v>898</v>
      </c>
      <c r="E378" s="24" t="s">
        <v>897</v>
      </c>
      <c r="F378" s="25" t="s">
        <v>896</v>
      </c>
      <c r="G378" s="24" t="s">
        <v>973</v>
      </c>
      <c r="H378" s="24"/>
      <c r="I378" s="25">
        <v>115</v>
      </c>
      <c r="J378" s="77"/>
      <c r="K378" s="72">
        <f t="shared" si="5"/>
        <v>0</v>
      </c>
      <c r="L378" s="17"/>
    </row>
    <row r="379" spans="1:12" x14ac:dyDescent="0.25">
      <c r="A379" s="23">
        <v>372</v>
      </c>
      <c r="B379" s="11" t="s">
        <v>29</v>
      </c>
      <c r="C379" s="11" t="s">
        <v>824</v>
      </c>
      <c r="D379" s="24" t="s">
        <v>901</v>
      </c>
      <c r="E379" s="24" t="s">
        <v>899</v>
      </c>
      <c r="F379" s="25" t="s">
        <v>900</v>
      </c>
      <c r="G379" s="24" t="s">
        <v>973</v>
      </c>
      <c r="H379" s="24"/>
      <c r="I379" s="25">
        <v>234</v>
      </c>
      <c r="J379" s="77"/>
      <c r="K379" s="72">
        <f t="shared" si="5"/>
        <v>0</v>
      </c>
      <c r="L379" s="17"/>
    </row>
    <row r="380" spans="1:12" x14ac:dyDescent="0.25">
      <c r="A380" s="23">
        <v>373</v>
      </c>
      <c r="B380" s="25" t="s">
        <v>20</v>
      </c>
      <c r="C380" s="25" t="s">
        <v>20</v>
      </c>
      <c r="D380" s="27" t="s">
        <v>966</v>
      </c>
      <c r="E380" s="27" t="s">
        <v>965</v>
      </c>
      <c r="F380" s="24" t="s">
        <v>1</v>
      </c>
      <c r="G380" s="25"/>
      <c r="H380" s="25"/>
      <c r="I380" s="25">
        <v>4</v>
      </c>
      <c r="J380" s="77"/>
      <c r="K380" s="72">
        <f t="shared" si="5"/>
        <v>0</v>
      </c>
      <c r="L380" s="48"/>
    </row>
    <row r="381" spans="1:12" x14ac:dyDescent="0.25">
      <c r="A381" s="23">
        <v>374</v>
      </c>
      <c r="B381" s="25" t="s">
        <v>20</v>
      </c>
      <c r="C381" s="25" t="s">
        <v>20</v>
      </c>
      <c r="D381" s="27" t="s">
        <v>967</v>
      </c>
      <c r="E381" s="27" t="s">
        <v>971</v>
      </c>
      <c r="F381" s="24" t="s">
        <v>1</v>
      </c>
      <c r="G381" s="25"/>
      <c r="H381" s="25"/>
      <c r="I381" s="25">
        <v>3</v>
      </c>
      <c r="J381" s="77"/>
      <c r="K381" s="72">
        <f t="shared" si="5"/>
        <v>0</v>
      </c>
      <c r="L381" s="48"/>
    </row>
    <row r="382" spans="1:12" x14ac:dyDescent="0.25">
      <c r="A382" s="23">
        <v>375</v>
      </c>
      <c r="B382" s="25" t="s">
        <v>20</v>
      </c>
      <c r="C382" s="25" t="s">
        <v>20</v>
      </c>
      <c r="D382" s="27" t="s">
        <v>968</v>
      </c>
      <c r="E382" s="27" t="s">
        <v>972</v>
      </c>
      <c r="F382" s="24" t="s">
        <v>1</v>
      </c>
      <c r="G382" s="25"/>
      <c r="H382" s="25"/>
      <c r="I382" s="25">
        <v>6</v>
      </c>
      <c r="J382" s="77"/>
      <c r="K382" s="72">
        <f t="shared" si="5"/>
        <v>0</v>
      </c>
      <c r="L382" s="48"/>
    </row>
    <row r="383" spans="1:12" x14ac:dyDescent="0.25">
      <c r="A383" s="23">
        <v>376</v>
      </c>
      <c r="B383" s="25" t="s">
        <v>20</v>
      </c>
      <c r="C383" s="25" t="s">
        <v>20</v>
      </c>
      <c r="D383" s="27" t="s">
        <v>969</v>
      </c>
      <c r="E383" s="27" t="s">
        <v>970</v>
      </c>
      <c r="F383" s="24" t="s">
        <v>1</v>
      </c>
      <c r="G383" s="25"/>
      <c r="H383" s="25"/>
      <c r="I383" s="25">
        <v>18</v>
      </c>
      <c r="J383" s="77"/>
      <c r="K383" s="72">
        <f t="shared" si="5"/>
        <v>0</v>
      </c>
      <c r="L383" s="48"/>
    </row>
    <row r="384" spans="1:12" x14ac:dyDescent="0.25">
      <c r="A384" s="23">
        <v>377</v>
      </c>
      <c r="B384" s="11" t="s">
        <v>20</v>
      </c>
      <c r="C384" s="11" t="s">
        <v>811</v>
      </c>
      <c r="D384" s="24" t="s">
        <v>410</v>
      </c>
      <c r="E384" s="24" t="s">
        <v>1001</v>
      </c>
      <c r="F384" s="25" t="s">
        <v>1</v>
      </c>
      <c r="G384" s="24" t="s">
        <v>646</v>
      </c>
      <c r="H384" s="24"/>
      <c r="I384" s="13">
        <v>1</v>
      </c>
      <c r="J384" s="77"/>
      <c r="K384" s="72">
        <f t="shared" si="5"/>
        <v>0</v>
      </c>
      <c r="L384" s="17"/>
    </row>
    <row r="385" spans="1:12" x14ac:dyDescent="0.25">
      <c r="A385" s="23">
        <v>378</v>
      </c>
      <c r="B385" s="11" t="s">
        <v>20</v>
      </c>
      <c r="C385" s="11" t="s">
        <v>811</v>
      </c>
      <c r="D385" s="24" t="s">
        <v>411</v>
      </c>
      <c r="E385" s="24" t="s">
        <v>187</v>
      </c>
      <c r="F385" s="25" t="s">
        <v>1</v>
      </c>
      <c r="G385" s="25" t="s">
        <v>647</v>
      </c>
      <c r="H385" s="25"/>
      <c r="I385" s="13">
        <v>2</v>
      </c>
      <c r="J385" s="77"/>
      <c r="K385" s="72">
        <f t="shared" si="5"/>
        <v>0</v>
      </c>
      <c r="L385" s="17"/>
    </row>
    <row r="386" spans="1:12" x14ac:dyDescent="0.25">
      <c r="A386" s="23">
        <v>379</v>
      </c>
      <c r="B386" s="11" t="s">
        <v>20</v>
      </c>
      <c r="C386" s="11" t="s">
        <v>811</v>
      </c>
      <c r="D386" s="24" t="s">
        <v>412</v>
      </c>
      <c r="E386" s="24" t="s">
        <v>188</v>
      </c>
      <c r="F386" s="25" t="s">
        <v>1</v>
      </c>
      <c r="G386" s="25" t="s">
        <v>648</v>
      </c>
      <c r="H386" s="25"/>
      <c r="I386" s="13">
        <v>2</v>
      </c>
      <c r="J386" s="77"/>
      <c r="K386" s="72">
        <f t="shared" si="5"/>
        <v>0</v>
      </c>
      <c r="L386" s="17"/>
    </row>
    <row r="387" spans="1:12" ht="30" x14ac:dyDescent="0.25">
      <c r="A387" s="23">
        <v>380</v>
      </c>
      <c r="B387" s="11" t="s">
        <v>20</v>
      </c>
      <c r="C387" s="11" t="s">
        <v>723</v>
      </c>
      <c r="D387" s="24" t="s">
        <v>413</v>
      </c>
      <c r="E387" s="24" t="s">
        <v>189</v>
      </c>
      <c r="F387" s="25" t="s">
        <v>1</v>
      </c>
      <c r="G387" s="25" t="s">
        <v>649</v>
      </c>
      <c r="H387" s="25"/>
      <c r="I387" s="13">
        <v>4</v>
      </c>
      <c r="J387" s="77"/>
      <c r="K387" s="72">
        <f t="shared" si="5"/>
        <v>0</v>
      </c>
      <c r="L387" s="17"/>
    </row>
    <row r="388" spans="1:12" ht="30" x14ac:dyDescent="0.25">
      <c r="A388" s="23">
        <v>381</v>
      </c>
      <c r="B388" s="11" t="s">
        <v>20</v>
      </c>
      <c r="C388" s="11" t="s">
        <v>811</v>
      </c>
      <c r="D388" s="24" t="s">
        <v>414</v>
      </c>
      <c r="E388" s="24" t="s">
        <v>190</v>
      </c>
      <c r="F388" s="25" t="s">
        <v>1</v>
      </c>
      <c r="G388" s="25" t="s">
        <v>650</v>
      </c>
      <c r="H388" s="25"/>
      <c r="I388" s="13">
        <v>5</v>
      </c>
      <c r="J388" s="77"/>
      <c r="K388" s="72">
        <f t="shared" si="5"/>
        <v>0</v>
      </c>
      <c r="L388" s="17"/>
    </row>
    <row r="389" spans="1:12" x14ac:dyDescent="0.25">
      <c r="A389" s="23">
        <v>382</v>
      </c>
      <c r="B389" s="11" t="s">
        <v>20</v>
      </c>
      <c r="C389" s="11" t="s">
        <v>812</v>
      </c>
      <c r="D389" s="24" t="s">
        <v>412</v>
      </c>
      <c r="E389" s="24" t="s">
        <v>188</v>
      </c>
      <c r="F389" s="25" t="s">
        <v>1</v>
      </c>
      <c r="G389" s="24" t="s">
        <v>648</v>
      </c>
      <c r="H389" s="24"/>
      <c r="I389" s="13">
        <v>2</v>
      </c>
      <c r="J389" s="77"/>
      <c r="K389" s="72">
        <f t="shared" si="5"/>
        <v>0</v>
      </c>
      <c r="L389" s="17"/>
    </row>
    <row r="390" spans="1:12" x14ac:dyDescent="0.25">
      <c r="A390" s="23">
        <v>383</v>
      </c>
      <c r="B390" s="11" t="s">
        <v>20</v>
      </c>
      <c r="C390" s="11" t="s">
        <v>812</v>
      </c>
      <c r="D390" s="24" t="s">
        <v>415</v>
      </c>
      <c r="E390" s="24" t="s">
        <v>1002</v>
      </c>
      <c r="F390" s="25" t="s">
        <v>1</v>
      </c>
      <c r="G390" s="24" t="s">
        <v>651</v>
      </c>
      <c r="H390" s="24"/>
      <c r="I390" s="13">
        <v>1</v>
      </c>
      <c r="J390" s="77"/>
      <c r="K390" s="72">
        <f t="shared" si="5"/>
        <v>0</v>
      </c>
      <c r="L390" s="17"/>
    </row>
    <row r="391" spans="1:12" x14ac:dyDescent="0.25">
      <c r="A391" s="23">
        <v>384</v>
      </c>
      <c r="B391" s="11" t="s">
        <v>20</v>
      </c>
      <c r="C391" s="11" t="s">
        <v>813</v>
      </c>
      <c r="D391" s="24" t="s">
        <v>411</v>
      </c>
      <c r="E391" s="24" t="s">
        <v>187</v>
      </c>
      <c r="F391" s="25" t="s">
        <v>1</v>
      </c>
      <c r="G391" s="25" t="s">
        <v>647</v>
      </c>
      <c r="H391" s="25"/>
      <c r="I391" s="13">
        <v>4</v>
      </c>
      <c r="J391" s="77"/>
      <c r="K391" s="72">
        <f t="shared" si="5"/>
        <v>0</v>
      </c>
      <c r="L391" s="17"/>
    </row>
    <row r="392" spans="1:12" x14ac:dyDescent="0.25">
      <c r="A392" s="23">
        <v>385</v>
      </c>
      <c r="B392" s="11" t="s">
        <v>20</v>
      </c>
      <c r="C392" s="11" t="s">
        <v>813</v>
      </c>
      <c r="D392" s="24" t="s">
        <v>412</v>
      </c>
      <c r="E392" s="24" t="s">
        <v>188</v>
      </c>
      <c r="F392" s="25" t="s">
        <v>1</v>
      </c>
      <c r="G392" s="25" t="s">
        <v>648</v>
      </c>
      <c r="H392" s="25"/>
      <c r="I392" s="13">
        <v>4</v>
      </c>
      <c r="J392" s="77"/>
      <c r="K392" s="72">
        <f t="shared" si="5"/>
        <v>0</v>
      </c>
      <c r="L392" s="17"/>
    </row>
    <row r="393" spans="1:12" x14ac:dyDescent="0.25">
      <c r="A393" s="23">
        <v>386</v>
      </c>
      <c r="B393" s="11" t="s">
        <v>20</v>
      </c>
      <c r="C393" s="11" t="s">
        <v>813</v>
      </c>
      <c r="D393" s="24" t="s">
        <v>416</v>
      </c>
      <c r="E393" s="24" t="s">
        <v>1003</v>
      </c>
      <c r="F393" s="25" t="s">
        <v>1</v>
      </c>
      <c r="G393" s="25" t="s">
        <v>652</v>
      </c>
      <c r="H393" s="25"/>
      <c r="I393" s="13">
        <v>1</v>
      </c>
      <c r="J393" s="77"/>
      <c r="K393" s="72">
        <f t="shared" ref="K393:K456" si="6">I393*J393</f>
        <v>0</v>
      </c>
      <c r="L393" s="17"/>
    </row>
    <row r="394" spans="1:12" ht="30" x14ac:dyDescent="0.25">
      <c r="A394" s="23">
        <v>387</v>
      </c>
      <c r="B394" s="11" t="s">
        <v>20</v>
      </c>
      <c r="C394" s="11" t="s">
        <v>814</v>
      </c>
      <c r="D394" s="24" t="s">
        <v>417</v>
      </c>
      <c r="E394" s="24" t="s">
        <v>191</v>
      </c>
      <c r="F394" s="25" t="s">
        <v>1</v>
      </c>
      <c r="G394" s="25" t="s">
        <v>653</v>
      </c>
      <c r="H394" s="25"/>
      <c r="I394" s="13">
        <v>2</v>
      </c>
      <c r="J394" s="77"/>
      <c r="K394" s="72">
        <f t="shared" si="6"/>
        <v>0</v>
      </c>
      <c r="L394" s="17"/>
    </row>
    <row r="395" spans="1:12" x14ac:dyDescent="0.25">
      <c r="A395" s="23">
        <v>388</v>
      </c>
      <c r="B395" s="11" t="s">
        <v>20</v>
      </c>
      <c r="C395" s="11" t="s">
        <v>825</v>
      </c>
      <c r="D395" s="24" t="s">
        <v>455</v>
      </c>
      <c r="E395" s="24" t="s">
        <v>243</v>
      </c>
      <c r="F395" s="25" t="s">
        <v>1</v>
      </c>
      <c r="G395" s="24">
        <v>808044</v>
      </c>
      <c r="H395" s="24"/>
      <c r="I395" s="25">
        <v>1</v>
      </c>
      <c r="J395" s="77"/>
      <c r="K395" s="72">
        <f t="shared" si="6"/>
        <v>0</v>
      </c>
      <c r="L395" s="17"/>
    </row>
    <row r="396" spans="1:12" x14ac:dyDescent="0.25">
      <c r="A396" s="23">
        <v>389</v>
      </c>
      <c r="B396" s="11" t="s">
        <v>20</v>
      </c>
      <c r="C396" s="11" t="s">
        <v>825</v>
      </c>
      <c r="D396" s="24" t="s">
        <v>456</v>
      </c>
      <c r="E396" s="24" t="s">
        <v>244</v>
      </c>
      <c r="F396" s="25" t="s">
        <v>1</v>
      </c>
      <c r="G396" s="24">
        <v>810080</v>
      </c>
      <c r="H396" s="24"/>
      <c r="I396" s="25">
        <v>4</v>
      </c>
      <c r="J396" s="77"/>
      <c r="K396" s="72">
        <f t="shared" si="6"/>
        <v>0</v>
      </c>
      <c r="L396" s="17"/>
    </row>
    <row r="397" spans="1:12" s="10" customFormat="1" x14ac:dyDescent="0.25">
      <c r="A397" s="23">
        <v>390</v>
      </c>
      <c r="B397" s="11" t="s">
        <v>20</v>
      </c>
      <c r="C397" s="11" t="s">
        <v>826</v>
      </c>
      <c r="D397" s="24" t="s">
        <v>457</v>
      </c>
      <c r="E397" s="24" t="s">
        <v>245</v>
      </c>
      <c r="F397" s="31" t="s">
        <v>1</v>
      </c>
      <c r="G397" s="24">
        <v>801272</v>
      </c>
      <c r="H397" s="24"/>
      <c r="I397" s="13">
        <v>2</v>
      </c>
      <c r="J397" s="77"/>
      <c r="K397" s="72">
        <f t="shared" si="6"/>
        <v>0</v>
      </c>
      <c r="L397" s="17"/>
    </row>
    <row r="398" spans="1:12" s="10" customFormat="1" x14ac:dyDescent="0.25">
      <c r="A398" s="23">
        <v>391</v>
      </c>
      <c r="B398" s="11" t="s">
        <v>20</v>
      </c>
      <c r="C398" s="11" t="s">
        <v>827</v>
      </c>
      <c r="D398" s="24" t="s">
        <v>458</v>
      </c>
      <c r="E398" s="24" t="s">
        <v>246</v>
      </c>
      <c r="F398" s="31" t="s">
        <v>1</v>
      </c>
      <c r="G398" s="24">
        <v>809434</v>
      </c>
      <c r="H398" s="24"/>
      <c r="I398" s="13">
        <v>2</v>
      </c>
      <c r="J398" s="77"/>
      <c r="K398" s="72">
        <f t="shared" si="6"/>
        <v>0</v>
      </c>
      <c r="L398" s="17"/>
    </row>
    <row r="399" spans="1:12" x14ac:dyDescent="0.25">
      <c r="A399" s="23">
        <v>392</v>
      </c>
      <c r="B399" s="11" t="s">
        <v>20</v>
      </c>
      <c r="C399" s="11" t="s">
        <v>826</v>
      </c>
      <c r="D399" s="24" t="s">
        <v>459</v>
      </c>
      <c r="E399" s="24" t="s">
        <v>247</v>
      </c>
      <c r="F399" s="31" t="s">
        <v>1</v>
      </c>
      <c r="G399" s="24">
        <v>813176</v>
      </c>
      <c r="H399" s="24"/>
      <c r="I399" s="13">
        <v>1</v>
      </c>
      <c r="J399" s="77"/>
      <c r="K399" s="72">
        <f t="shared" si="6"/>
        <v>0</v>
      </c>
      <c r="L399" s="17"/>
    </row>
    <row r="400" spans="1:12" x14ac:dyDescent="0.25">
      <c r="A400" s="23">
        <v>393</v>
      </c>
      <c r="B400" s="11" t="s">
        <v>20</v>
      </c>
      <c r="C400" s="11" t="s">
        <v>827</v>
      </c>
      <c r="D400" s="24" t="s">
        <v>459</v>
      </c>
      <c r="E400" s="24" t="s">
        <v>248</v>
      </c>
      <c r="F400" s="31" t="s">
        <v>1</v>
      </c>
      <c r="G400" s="24">
        <v>813177</v>
      </c>
      <c r="H400" s="24"/>
      <c r="I400" s="13">
        <v>1</v>
      </c>
      <c r="J400" s="77"/>
      <c r="K400" s="72">
        <f t="shared" si="6"/>
        <v>0</v>
      </c>
      <c r="L400" s="17"/>
    </row>
    <row r="401" spans="1:12" x14ac:dyDescent="0.25">
      <c r="A401" s="23">
        <v>394</v>
      </c>
      <c r="B401" s="11" t="s">
        <v>20</v>
      </c>
      <c r="C401" s="11" t="s">
        <v>828</v>
      </c>
      <c r="D401" s="24" t="s">
        <v>460</v>
      </c>
      <c r="E401" s="24" t="s">
        <v>249</v>
      </c>
      <c r="F401" s="31" t="s">
        <v>1</v>
      </c>
      <c r="G401" s="24">
        <v>812954</v>
      </c>
      <c r="H401" s="24"/>
      <c r="I401" s="13">
        <v>1</v>
      </c>
      <c r="J401" s="77"/>
      <c r="K401" s="72">
        <f t="shared" si="6"/>
        <v>0</v>
      </c>
      <c r="L401" s="17"/>
    </row>
    <row r="402" spans="1:12" x14ac:dyDescent="0.25">
      <c r="A402" s="23">
        <v>395</v>
      </c>
      <c r="B402" s="11" t="s">
        <v>20</v>
      </c>
      <c r="C402" s="11" t="s">
        <v>828</v>
      </c>
      <c r="D402" s="24" t="s">
        <v>461</v>
      </c>
      <c r="E402" s="24" t="s">
        <v>250</v>
      </c>
      <c r="F402" s="31" t="s">
        <v>1</v>
      </c>
      <c r="G402" s="24">
        <v>812955</v>
      </c>
      <c r="H402" s="24"/>
      <c r="I402" s="13">
        <v>1</v>
      </c>
      <c r="J402" s="77"/>
      <c r="K402" s="72">
        <f t="shared" si="6"/>
        <v>0</v>
      </c>
      <c r="L402" s="17"/>
    </row>
    <row r="403" spans="1:12" x14ac:dyDescent="0.25">
      <c r="A403" s="23">
        <v>396</v>
      </c>
      <c r="B403" s="11" t="s">
        <v>20</v>
      </c>
      <c r="C403" s="11" t="s">
        <v>828</v>
      </c>
      <c r="D403" s="24" t="s">
        <v>462</v>
      </c>
      <c r="E403" s="24" t="s">
        <v>251</v>
      </c>
      <c r="F403" s="31" t="s">
        <v>1</v>
      </c>
      <c r="G403" s="24">
        <v>812956</v>
      </c>
      <c r="H403" s="24"/>
      <c r="I403" s="13">
        <v>3</v>
      </c>
      <c r="J403" s="77"/>
      <c r="K403" s="72">
        <f t="shared" si="6"/>
        <v>0</v>
      </c>
      <c r="L403" s="17"/>
    </row>
    <row r="404" spans="1:12" x14ac:dyDescent="0.25">
      <c r="A404" s="23">
        <v>397</v>
      </c>
      <c r="B404" s="11" t="s">
        <v>20</v>
      </c>
      <c r="C404" s="11" t="s">
        <v>830</v>
      </c>
      <c r="D404" s="24" t="s">
        <v>463</v>
      </c>
      <c r="E404" s="24" t="s">
        <v>252</v>
      </c>
      <c r="F404" s="31" t="s">
        <v>1</v>
      </c>
      <c r="G404" s="24">
        <v>802307</v>
      </c>
      <c r="H404" s="24"/>
      <c r="I404" s="13">
        <v>2</v>
      </c>
      <c r="J404" s="77"/>
      <c r="K404" s="72">
        <f t="shared" si="6"/>
        <v>0</v>
      </c>
      <c r="L404" s="17"/>
    </row>
    <row r="405" spans="1:12" x14ac:dyDescent="0.25">
      <c r="A405" s="23">
        <v>398</v>
      </c>
      <c r="B405" s="11" t="s">
        <v>20</v>
      </c>
      <c r="C405" s="11" t="s">
        <v>830</v>
      </c>
      <c r="D405" s="24" t="s">
        <v>464</v>
      </c>
      <c r="E405" s="24" t="s">
        <v>253</v>
      </c>
      <c r="F405" s="31" t="s">
        <v>1</v>
      </c>
      <c r="G405" s="24">
        <v>813454</v>
      </c>
      <c r="H405" s="24"/>
      <c r="I405" s="13">
        <v>1</v>
      </c>
      <c r="J405" s="77"/>
      <c r="K405" s="72">
        <f t="shared" si="6"/>
        <v>0</v>
      </c>
      <c r="L405" s="17"/>
    </row>
    <row r="406" spans="1:12" x14ac:dyDescent="0.25">
      <c r="A406" s="23">
        <v>399</v>
      </c>
      <c r="B406" s="11" t="s">
        <v>20</v>
      </c>
      <c r="C406" s="11" t="s">
        <v>831</v>
      </c>
      <c r="D406" s="24" t="s">
        <v>465</v>
      </c>
      <c r="E406" s="24" t="s">
        <v>254</v>
      </c>
      <c r="F406" s="31" t="s">
        <v>1</v>
      </c>
      <c r="G406" s="24">
        <v>813586</v>
      </c>
      <c r="H406" s="24"/>
      <c r="I406" s="13">
        <v>1</v>
      </c>
      <c r="J406" s="77"/>
      <c r="K406" s="72">
        <f t="shared" si="6"/>
        <v>0</v>
      </c>
      <c r="L406" s="17"/>
    </row>
    <row r="407" spans="1:12" x14ac:dyDescent="0.25">
      <c r="A407" s="23">
        <v>400</v>
      </c>
      <c r="B407" s="11" t="s">
        <v>20</v>
      </c>
      <c r="C407" s="11" t="s">
        <v>832</v>
      </c>
      <c r="D407" s="24" t="s">
        <v>466</v>
      </c>
      <c r="E407" s="24" t="s">
        <v>255</v>
      </c>
      <c r="F407" s="31" t="s">
        <v>1</v>
      </c>
      <c r="G407" s="24">
        <v>813588</v>
      </c>
      <c r="H407" s="24"/>
      <c r="I407" s="13">
        <v>1</v>
      </c>
      <c r="J407" s="77"/>
      <c r="K407" s="72">
        <f t="shared" si="6"/>
        <v>0</v>
      </c>
      <c r="L407" s="17"/>
    </row>
    <row r="408" spans="1:12" x14ac:dyDescent="0.25">
      <c r="A408" s="23">
        <v>401</v>
      </c>
      <c r="B408" s="11" t="s">
        <v>20</v>
      </c>
      <c r="C408" s="11" t="s">
        <v>833</v>
      </c>
      <c r="D408" s="24" t="s">
        <v>465</v>
      </c>
      <c r="E408" s="24" t="s">
        <v>256</v>
      </c>
      <c r="F408" s="31" t="s">
        <v>1</v>
      </c>
      <c r="G408" s="24">
        <v>813589</v>
      </c>
      <c r="H408" s="24"/>
      <c r="I408" s="13">
        <v>1</v>
      </c>
      <c r="J408" s="77"/>
      <c r="K408" s="72">
        <f t="shared" si="6"/>
        <v>0</v>
      </c>
      <c r="L408" s="17"/>
    </row>
    <row r="409" spans="1:12" x14ac:dyDescent="0.25">
      <c r="A409" s="23">
        <v>402</v>
      </c>
      <c r="B409" s="11" t="s">
        <v>20</v>
      </c>
      <c r="C409" s="11" t="s">
        <v>834</v>
      </c>
      <c r="D409" s="24" t="s">
        <v>467</v>
      </c>
      <c r="E409" s="24" t="s">
        <v>257</v>
      </c>
      <c r="F409" s="31" t="s">
        <v>1</v>
      </c>
      <c r="G409" s="24">
        <v>813591</v>
      </c>
      <c r="H409" s="24"/>
      <c r="I409" s="13">
        <v>1</v>
      </c>
      <c r="J409" s="77"/>
      <c r="K409" s="72">
        <f t="shared" si="6"/>
        <v>0</v>
      </c>
      <c r="L409" s="17"/>
    </row>
    <row r="410" spans="1:12" x14ac:dyDescent="0.25">
      <c r="A410" s="23">
        <v>403</v>
      </c>
      <c r="B410" s="11" t="s">
        <v>20</v>
      </c>
      <c r="C410" s="11" t="s">
        <v>835</v>
      </c>
      <c r="D410" s="24" t="s">
        <v>468</v>
      </c>
      <c r="E410" s="24" t="s">
        <v>258</v>
      </c>
      <c r="F410" s="31" t="s">
        <v>1</v>
      </c>
      <c r="G410" s="24">
        <v>813597</v>
      </c>
      <c r="H410" s="24"/>
      <c r="I410" s="13">
        <v>1</v>
      </c>
      <c r="J410" s="77"/>
      <c r="K410" s="72">
        <f t="shared" si="6"/>
        <v>0</v>
      </c>
      <c r="L410" s="17"/>
    </row>
    <row r="411" spans="1:12" x14ac:dyDescent="0.25">
      <c r="A411" s="23">
        <v>404</v>
      </c>
      <c r="B411" s="11" t="s">
        <v>20</v>
      </c>
      <c r="C411" s="11" t="s">
        <v>836</v>
      </c>
      <c r="D411" s="24" t="s">
        <v>469</v>
      </c>
      <c r="E411" s="24" t="s">
        <v>259</v>
      </c>
      <c r="F411" s="31" t="s">
        <v>1</v>
      </c>
      <c r="G411" s="24">
        <v>813618</v>
      </c>
      <c r="H411" s="24"/>
      <c r="I411" s="13">
        <v>1</v>
      </c>
      <c r="J411" s="77"/>
      <c r="K411" s="72">
        <f t="shared" si="6"/>
        <v>0</v>
      </c>
      <c r="L411" s="17"/>
    </row>
    <row r="412" spans="1:12" x14ac:dyDescent="0.25">
      <c r="A412" s="23">
        <v>405</v>
      </c>
      <c r="B412" s="11" t="s">
        <v>20</v>
      </c>
      <c r="C412" s="11" t="s">
        <v>837</v>
      </c>
      <c r="D412" s="24" t="s">
        <v>467</v>
      </c>
      <c r="E412" s="24" t="s">
        <v>257</v>
      </c>
      <c r="F412" s="31" t="s">
        <v>1</v>
      </c>
      <c r="G412" s="24">
        <v>813619</v>
      </c>
      <c r="H412" s="24"/>
      <c r="I412" s="13">
        <v>1</v>
      </c>
      <c r="J412" s="77"/>
      <c r="K412" s="72">
        <f t="shared" si="6"/>
        <v>0</v>
      </c>
      <c r="L412" s="17"/>
    </row>
    <row r="413" spans="1:12" x14ac:dyDescent="0.25">
      <c r="A413" s="23">
        <v>406</v>
      </c>
      <c r="B413" s="11" t="s">
        <v>20</v>
      </c>
      <c r="C413" s="11" t="s">
        <v>829</v>
      </c>
      <c r="D413" s="24" t="s">
        <v>467</v>
      </c>
      <c r="E413" s="24" t="s">
        <v>257</v>
      </c>
      <c r="F413" s="31" t="s">
        <v>1</v>
      </c>
      <c r="G413" s="24">
        <v>813631</v>
      </c>
      <c r="H413" s="24"/>
      <c r="I413" s="13">
        <v>1</v>
      </c>
      <c r="J413" s="77"/>
      <c r="K413" s="72">
        <f t="shared" si="6"/>
        <v>0</v>
      </c>
      <c r="L413" s="17"/>
    </row>
    <row r="414" spans="1:12" x14ac:dyDescent="0.25">
      <c r="A414" s="23">
        <v>407</v>
      </c>
      <c r="B414" s="11" t="s">
        <v>20</v>
      </c>
      <c r="C414" s="11" t="s">
        <v>829</v>
      </c>
      <c r="D414" s="24" t="s">
        <v>470</v>
      </c>
      <c r="E414" s="24" t="s">
        <v>260</v>
      </c>
      <c r="F414" s="31" t="s">
        <v>1</v>
      </c>
      <c r="G414" s="24">
        <v>813650</v>
      </c>
      <c r="H414" s="24"/>
      <c r="I414" s="13">
        <v>1</v>
      </c>
      <c r="J414" s="77"/>
      <c r="K414" s="72">
        <f t="shared" si="6"/>
        <v>0</v>
      </c>
      <c r="L414" s="17"/>
    </row>
    <row r="415" spans="1:12" x14ac:dyDescent="0.25">
      <c r="A415" s="23">
        <v>408</v>
      </c>
      <c r="B415" s="11" t="s">
        <v>20</v>
      </c>
      <c r="C415" s="11" t="s">
        <v>838</v>
      </c>
      <c r="D415" s="24" t="s">
        <v>471</v>
      </c>
      <c r="E415" s="24" t="s">
        <v>261</v>
      </c>
      <c r="F415" s="25" t="s">
        <v>1</v>
      </c>
      <c r="G415" s="24">
        <v>813666</v>
      </c>
      <c r="H415" s="24"/>
      <c r="I415" s="13">
        <v>1</v>
      </c>
      <c r="J415" s="77"/>
      <c r="K415" s="72">
        <f t="shared" si="6"/>
        <v>0</v>
      </c>
      <c r="L415" s="17"/>
    </row>
    <row r="416" spans="1:12" x14ac:dyDescent="0.25">
      <c r="A416" s="23">
        <v>409</v>
      </c>
      <c r="B416" s="11" t="s">
        <v>20</v>
      </c>
      <c r="C416" s="11" t="s">
        <v>839</v>
      </c>
      <c r="D416" s="24" t="s">
        <v>472</v>
      </c>
      <c r="E416" s="24" t="s">
        <v>262</v>
      </c>
      <c r="F416" s="25" t="s">
        <v>1</v>
      </c>
      <c r="G416" s="24">
        <v>813667</v>
      </c>
      <c r="H416" s="24"/>
      <c r="I416" s="13">
        <v>1</v>
      </c>
      <c r="J416" s="77"/>
      <c r="K416" s="72">
        <f t="shared" si="6"/>
        <v>0</v>
      </c>
      <c r="L416" s="17"/>
    </row>
    <row r="417" spans="1:16" x14ac:dyDescent="0.25">
      <c r="A417" s="23">
        <v>410</v>
      </c>
      <c r="B417" s="11" t="s">
        <v>20</v>
      </c>
      <c r="C417" s="11" t="s">
        <v>840</v>
      </c>
      <c r="D417" s="24" t="s">
        <v>467</v>
      </c>
      <c r="E417" s="24" t="s">
        <v>257</v>
      </c>
      <c r="F417" s="25" t="s">
        <v>1</v>
      </c>
      <c r="G417" s="24">
        <v>813668</v>
      </c>
      <c r="H417" s="24"/>
      <c r="I417" s="13">
        <v>1</v>
      </c>
      <c r="J417" s="77"/>
      <c r="K417" s="72">
        <f t="shared" si="6"/>
        <v>0</v>
      </c>
      <c r="L417" s="17"/>
    </row>
    <row r="418" spans="1:16" x14ac:dyDescent="0.25">
      <c r="A418" s="23">
        <v>411</v>
      </c>
      <c r="B418" s="11" t="s">
        <v>20</v>
      </c>
      <c r="C418" s="11" t="s">
        <v>841</v>
      </c>
      <c r="D418" s="24" t="s">
        <v>467</v>
      </c>
      <c r="E418" s="24" t="s">
        <v>257</v>
      </c>
      <c r="F418" s="25" t="s">
        <v>1</v>
      </c>
      <c r="G418" s="24">
        <v>813669</v>
      </c>
      <c r="H418" s="24"/>
      <c r="I418" s="13">
        <v>1</v>
      </c>
      <c r="J418" s="77"/>
      <c r="K418" s="72">
        <f t="shared" si="6"/>
        <v>0</v>
      </c>
      <c r="L418" s="17"/>
    </row>
    <row r="419" spans="1:16" x14ac:dyDescent="0.25">
      <c r="A419" s="23">
        <v>412</v>
      </c>
      <c r="B419" s="11" t="s">
        <v>20</v>
      </c>
      <c r="C419" s="11" t="s">
        <v>838</v>
      </c>
      <c r="D419" s="24" t="s">
        <v>473</v>
      </c>
      <c r="E419" s="24" t="s">
        <v>263</v>
      </c>
      <c r="F419" s="25" t="s">
        <v>1</v>
      </c>
      <c r="G419" s="24">
        <v>813673</v>
      </c>
      <c r="H419" s="24"/>
      <c r="I419" s="13">
        <v>1</v>
      </c>
      <c r="J419" s="77"/>
      <c r="K419" s="72">
        <f t="shared" si="6"/>
        <v>0</v>
      </c>
      <c r="L419" s="17"/>
    </row>
    <row r="420" spans="1:16" x14ac:dyDescent="0.25">
      <c r="A420" s="23">
        <v>413</v>
      </c>
      <c r="B420" s="11" t="s">
        <v>20</v>
      </c>
      <c r="C420" s="11" t="s">
        <v>842</v>
      </c>
      <c r="D420" s="24" t="s">
        <v>474</v>
      </c>
      <c r="E420" s="24" t="s">
        <v>264</v>
      </c>
      <c r="F420" s="25" t="s">
        <v>1</v>
      </c>
      <c r="G420" s="24">
        <v>813674</v>
      </c>
      <c r="H420" s="24"/>
      <c r="I420" s="13">
        <v>1</v>
      </c>
      <c r="J420" s="77"/>
      <c r="K420" s="72">
        <f t="shared" si="6"/>
        <v>0</v>
      </c>
      <c r="L420" s="17"/>
    </row>
    <row r="421" spans="1:16" x14ac:dyDescent="0.25">
      <c r="A421" s="23">
        <v>414</v>
      </c>
      <c r="B421" s="11" t="s">
        <v>20</v>
      </c>
      <c r="C421" s="11" t="s">
        <v>843</v>
      </c>
      <c r="D421" s="24" t="s">
        <v>467</v>
      </c>
      <c r="E421" s="24" t="s">
        <v>257</v>
      </c>
      <c r="F421" s="25" t="s">
        <v>1</v>
      </c>
      <c r="G421" s="24">
        <v>813675</v>
      </c>
      <c r="H421" s="24"/>
      <c r="I421" s="13">
        <v>1</v>
      </c>
      <c r="J421" s="77"/>
      <c r="K421" s="72">
        <f t="shared" si="6"/>
        <v>0</v>
      </c>
      <c r="L421" s="17"/>
    </row>
    <row r="422" spans="1:16" ht="45" x14ac:dyDescent="0.25">
      <c r="A422" s="23">
        <v>415</v>
      </c>
      <c r="B422" s="11" t="s">
        <v>20</v>
      </c>
      <c r="C422" s="11" t="s">
        <v>844</v>
      </c>
      <c r="D422" s="24" t="s">
        <v>475</v>
      </c>
      <c r="E422" s="24" t="s">
        <v>265</v>
      </c>
      <c r="F422" s="25" t="s">
        <v>1</v>
      </c>
      <c r="G422" s="24" t="s">
        <v>703</v>
      </c>
      <c r="H422" s="24"/>
      <c r="I422" s="13">
        <v>1</v>
      </c>
      <c r="J422" s="77"/>
      <c r="K422" s="72">
        <f t="shared" si="6"/>
        <v>0</v>
      </c>
      <c r="L422" s="17"/>
    </row>
    <row r="423" spans="1:16" s="10" customFormat="1" x14ac:dyDescent="0.25">
      <c r="A423" s="23">
        <v>416</v>
      </c>
      <c r="B423" s="11" t="s">
        <v>20</v>
      </c>
      <c r="C423" s="11"/>
      <c r="D423" s="24" t="s">
        <v>1223</v>
      </c>
      <c r="E423" s="24" t="s">
        <v>1224</v>
      </c>
      <c r="F423" s="25"/>
      <c r="G423" s="24">
        <v>815589</v>
      </c>
      <c r="H423" s="24"/>
      <c r="I423" s="49">
        <v>1</v>
      </c>
      <c r="J423" s="77"/>
      <c r="K423" s="72">
        <f t="shared" si="6"/>
        <v>0</v>
      </c>
      <c r="L423" s="45"/>
      <c r="M423" s="18"/>
      <c r="N423" s="19"/>
      <c r="O423" s="19"/>
      <c r="P423" s="20"/>
    </row>
    <row r="424" spans="1:16" x14ac:dyDescent="0.25">
      <c r="A424" s="23">
        <v>417</v>
      </c>
      <c r="B424" s="11" t="s">
        <v>30</v>
      </c>
      <c r="C424" s="11" t="s">
        <v>845</v>
      </c>
      <c r="D424" s="24" t="s">
        <v>476</v>
      </c>
      <c r="E424" s="24" t="s">
        <v>266</v>
      </c>
      <c r="F424" s="25" t="s">
        <v>1</v>
      </c>
      <c r="G424" s="24" t="s">
        <v>704</v>
      </c>
      <c r="H424" s="24"/>
      <c r="I424" s="13">
        <v>1</v>
      </c>
      <c r="J424" s="77"/>
      <c r="K424" s="72">
        <f t="shared" si="6"/>
        <v>0</v>
      </c>
      <c r="L424" s="17"/>
    </row>
    <row r="425" spans="1:16" x14ac:dyDescent="0.25">
      <c r="A425" s="23">
        <v>418</v>
      </c>
      <c r="B425" s="11" t="s">
        <v>30</v>
      </c>
      <c r="C425" s="11" t="s">
        <v>845</v>
      </c>
      <c r="D425" s="24" t="s">
        <v>477</v>
      </c>
      <c r="E425" s="24" t="s">
        <v>267</v>
      </c>
      <c r="F425" s="25" t="s">
        <v>1</v>
      </c>
      <c r="G425" s="24" t="s">
        <v>705</v>
      </c>
      <c r="H425" s="24"/>
      <c r="I425" s="13">
        <v>4</v>
      </c>
      <c r="J425" s="77"/>
      <c r="K425" s="72">
        <f t="shared" si="6"/>
        <v>0</v>
      </c>
      <c r="L425" s="17"/>
    </row>
    <row r="426" spans="1:16" x14ac:dyDescent="0.25">
      <c r="A426" s="23">
        <v>419</v>
      </c>
      <c r="B426" s="11" t="s">
        <v>30</v>
      </c>
      <c r="C426" s="11" t="s">
        <v>846</v>
      </c>
      <c r="D426" s="24" t="s">
        <v>476</v>
      </c>
      <c r="E426" s="24" t="s">
        <v>266</v>
      </c>
      <c r="F426" s="25" t="s">
        <v>1</v>
      </c>
      <c r="G426" s="25" t="s">
        <v>706</v>
      </c>
      <c r="H426" s="25"/>
      <c r="I426" s="13">
        <v>1</v>
      </c>
      <c r="J426" s="77"/>
      <c r="K426" s="72">
        <f t="shared" si="6"/>
        <v>0</v>
      </c>
      <c r="L426" s="17"/>
    </row>
    <row r="427" spans="1:16" x14ac:dyDescent="0.25">
      <c r="A427" s="23">
        <v>420</v>
      </c>
      <c r="B427" s="11" t="s">
        <v>30</v>
      </c>
      <c r="C427" s="11" t="s">
        <v>847</v>
      </c>
      <c r="D427" s="24" t="s">
        <v>476</v>
      </c>
      <c r="E427" s="24" t="s">
        <v>266</v>
      </c>
      <c r="F427" s="25" t="s">
        <v>1</v>
      </c>
      <c r="G427" s="25" t="s">
        <v>707</v>
      </c>
      <c r="H427" s="25"/>
      <c r="I427" s="13">
        <v>1</v>
      </c>
      <c r="J427" s="77"/>
      <c r="K427" s="72">
        <f t="shared" si="6"/>
        <v>0</v>
      </c>
      <c r="L427" s="17"/>
    </row>
    <row r="428" spans="1:16" x14ac:dyDescent="0.25">
      <c r="A428" s="23">
        <v>421</v>
      </c>
      <c r="B428" s="11" t="s">
        <v>30</v>
      </c>
      <c r="C428" s="11" t="s">
        <v>848</v>
      </c>
      <c r="D428" s="24" t="s">
        <v>476</v>
      </c>
      <c r="E428" s="24" t="s">
        <v>266</v>
      </c>
      <c r="F428" s="25" t="s">
        <v>1</v>
      </c>
      <c r="G428" s="24" t="s">
        <v>708</v>
      </c>
      <c r="H428" s="24"/>
      <c r="I428" s="13">
        <v>1</v>
      </c>
      <c r="J428" s="77"/>
      <c r="K428" s="72">
        <f t="shared" si="6"/>
        <v>0</v>
      </c>
      <c r="L428" s="17"/>
    </row>
    <row r="429" spans="1:16" x14ac:dyDescent="0.25">
      <c r="A429" s="23">
        <v>422</v>
      </c>
      <c r="B429" s="11" t="s">
        <v>30</v>
      </c>
      <c r="C429" s="11" t="s">
        <v>849</v>
      </c>
      <c r="D429" s="24" t="s">
        <v>476</v>
      </c>
      <c r="E429" s="24" t="s">
        <v>266</v>
      </c>
      <c r="F429" s="25" t="s">
        <v>1</v>
      </c>
      <c r="G429" s="25" t="s">
        <v>709</v>
      </c>
      <c r="H429" s="25"/>
      <c r="I429" s="13">
        <v>1</v>
      </c>
      <c r="J429" s="77"/>
      <c r="K429" s="72">
        <f t="shared" si="6"/>
        <v>0</v>
      </c>
      <c r="L429" s="17"/>
    </row>
    <row r="430" spans="1:16" x14ac:dyDescent="0.25">
      <c r="A430" s="23">
        <v>423</v>
      </c>
      <c r="B430" s="11" t="s">
        <v>30</v>
      </c>
      <c r="C430" s="11" t="s">
        <v>850</v>
      </c>
      <c r="D430" s="24" t="s">
        <v>476</v>
      </c>
      <c r="E430" s="24" t="s">
        <v>266</v>
      </c>
      <c r="F430" s="25" t="s">
        <v>1</v>
      </c>
      <c r="G430" s="25" t="s">
        <v>710</v>
      </c>
      <c r="H430" s="25"/>
      <c r="I430" s="13">
        <v>1</v>
      </c>
      <c r="J430" s="77"/>
      <c r="K430" s="72">
        <f t="shared" si="6"/>
        <v>0</v>
      </c>
      <c r="L430" s="17"/>
    </row>
    <row r="431" spans="1:16" x14ac:dyDescent="0.25">
      <c r="A431" s="23">
        <v>424</v>
      </c>
      <c r="B431" s="11" t="s">
        <v>30</v>
      </c>
      <c r="C431" s="11" t="s">
        <v>851</v>
      </c>
      <c r="D431" s="24" t="s">
        <v>476</v>
      </c>
      <c r="E431" s="24" t="s">
        <v>266</v>
      </c>
      <c r="F431" s="25" t="s">
        <v>1</v>
      </c>
      <c r="G431" s="24" t="s">
        <v>711</v>
      </c>
      <c r="H431" s="24"/>
      <c r="I431" s="13">
        <v>1</v>
      </c>
      <c r="J431" s="77"/>
      <c r="K431" s="72">
        <f t="shared" si="6"/>
        <v>0</v>
      </c>
      <c r="L431" s="17"/>
    </row>
    <row r="432" spans="1:16" x14ac:dyDescent="0.25">
      <c r="A432" s="23">
        <v>425</v>
      </c>
      <c r="B432" s="11" t="s">
        <v>30</v>
      </c>
      <c r="C432" s="11" t="s">
        <v>852</v>
      </c>
      <c r="D432" s="24" t="s">
        <v>476</v>
      </c>
      <c r="E432" s="24" t="s">
        <v>266</v>
      </c>
      <c r="F432" s="25" t="s">
        <v>1</v>
      </c>
      <c r="G432" s="24" t="s">
        <v>712</v>
      </c>
      <c r="H432" s="24"/>
      <c r="I432" s="13">
        <v>1</v>
      </c>
      <c r="J432" s="77"/>
      <c r="K432" s="72">
        <f t="shared" si="6"/>
        <v>0</v>
      </c>
      <c r="L432" s="17"/>
    </row>
    <row r="433" spans="1:12" x14ac:dyDescent="0.25">
      <c r="A433" s="23">
        <v>426</v>
      </c>
      <c r="B433" s="11" t="s">
        <v>30</v>
      </c>
      <c r="C433" s="11" t="s">
        <v>853</v>
      </c>
      <c r="D433" s="24" t="s">
        <v>476</v>
      </c>
      <c r="E433" s="24" t="s">
        <v>266</v>
      </c>
      <c r="F433" s="25" t="s">
        <v>1</v>
      </c>
      <c r="G433" s="24" t="s">
        <v>713</v>
      </c>
      <c r="H433" s="24"/>
      <c r="I433" s="13">
        <v>1</v>
      </c>
      <c r="J433" s="77"/>
      <c r="K433" s="72">
        <f t="shared" si="6"/>
        <v>0</v>
      </c>
      <c r="L433" s="17"/>
    </row>
    <row r="434" spans="1:12" x14ac:dyDescent="0.25">
      <c r="A434" s="23">
        <v>427</v>
      </c>
      <c r="B434" s="11" t="s">
        <v>30</v>
      </c>
      <c r="C434" s="11" t="s">
        <v>854</v>
      </c>
      <c r="D434" s="24" t="s">
        <v>476</v>
      </c>
      <c r="E434" s="24" t="s">
        <v>266</v>
      </c>
      <c r="F434" s="25" t="s">
        <v>1</v>
      </c>
      <c r="G434" s="25" t="s">
        <v>714</v>
      </c>
      <c r="H434" s="25"/>
      <c r="I434" s="13">
        <v>1</v>
      </c>
      <c r="J434" s="77"/>
      <c r="K434" s="72">
        <f t="shared" si="6"/>
        <v>0</v>
      </c>
      <c r="L434" s="17"/>
    </row>
    <row r="435" spans="1:12" x14ac:dyDescent="0.25">
      <c r="A435" s="23">
        <v>428</v>
      </c>
      <c r="B435" s="11" t="s">
        <v>30</v>
      </c>
      <c r="C435" s="11" t="s">
        <v>855</v>
      </c>
      <c r="D435" s="24" t="s">
        <v>476</v>
      </c>
      <c r="E435" s="24" t="s">
        <v>266</v>
      </c>
      <c r="F435" s="25" t="s">
        <v>1</v>
      </c>
      <c r="G435" s="25" t="s">
        <v>715</v>
      </c>
      <c r="H435" s="25"/>
      <c r="I435" s="13">
        <v>1</v>
      </c>
      <c r="J435" s="77"/>
      <c r="K435" s="72">
        <f t="shared" si="6"/>
        <v>0</v>
      </c>
      <c r="L435" s="17"/>
    </row>
    <row r="436" spans="1:12" x14ac:dyDescent="0.25">
      <c r="A436" s="23">
        <v>429</v>
      </c>
      <c r="B436" s="11" t="s">
        <v>30</v>
      </c>
      <c r="C436" s="11" t="s">
        <v>856</v>
      </c>
      <c r="D436" s="24" t="s">
        <v>476</v>
      </c>
      <c r="E436" s="24" t="s">
        <v>266</v>
      </c>
      <c r="F436" s="25" t="s">
        <v>1</v>
      </c>
      <c r="G436" s="25" t="s">
        <v>716</v>
      </c>
      <c r="H436" s="25"/>
      <c r="I436" s="13">
        <v>1</v>
      </c>
      <c r="J436" s="77"/>
      <c r="K436" s="72">
        <f t="shared" si="6"/>
        <v>0</v>
      </c>
      <c r="L436" s="17"/>
    </row>
    <row r="437" spans="1:12" ht="216" customHeight="1" x14ac:dyDescent="0.25">
      <c r="A437" s="23">
        <v>430</v>
      </c>
      <c r="B437" s="11" t="s">
        <v>1284</v>
      </c>
      <c r="C437" s="11" t="s">
        <v>1209</v>
      </c>
      <c r="D437" s="11" t="s">
        <v>1225</v>
      </c>
      <c r="E437" s="11" t="s">
        <v>1227</v>
      </c>
      <c r="F437" s="13" t="s">
        <v>951</v>
      </c>
      <c r="G437" s="13" t="s">
        <v>1226</v>
      </c>
      <c r="H437" s="13"/>
      <c r="I437" s="13">
        <v>1</v>
      </c>
      <c r="J437" s="77"/>
      <c r="K437" s="72">
        <f t="shared" si="6"/>
        <v>0</v>
      </c>
      <c r="L437" s="50"/>
    </row>
    <row r="438" spans="1:12" ht="62.25" customHeight="1" x14ac:dyDescent="0.25">
      <c r="A438" s="23">
        <v>431</v>
      </c>
      <c r="B438" s="11" t="s">
        <v>1243</v>
      </c>
      <c r="C438" s="11" t="s">
        <v>1209</v>
      </c>
      <c r="D438" s="51" t="s">
        <v>1228</v>
      </c>
      <c r="E438" s="11"/>
      <c r="F438" s="13" t="s">
        <v>1</v>
      </c>
      <c r="G438" s="51" t="s">
        <v>1244</v>
      </c>
      <c r="H438" s="13"/>
      <c r="I438" s="13">
        <v>1</v>
      </c>
      <c r="J438" s="77"/>
      <c r="K438" s="72">
        <f t="shared" si="6"/>
        <v>0</v>
      </c>
      <c r="L438" s="50"/>
    </row>
    <row r="439" spans="1:12" ht="62.25" customHeight="1" x14ac:dyDescent="0.25">
      <c r="A439" s="23">
        <v>432</v>
      </c>
      <c r="B439" s="11" t="s">
        <v>1243</v>
      </c>
      <c r="C439" s="11" t="s">
        <v>1209</v>
      </c>
      <c r="D439" s="52" t="s">
        <v>1229</v>
      </c>
      <c r="E439" s="11"/>
      <c r="F439" s="13" t="s">
        <v>1</v>
      </c>
      <c r="G439" s="52" t="s">
        <v>1245</v>
      </c>
      <c r="H439" s="13"/>
      <c r="I439" s="13">
        <v>1</v>
      </c>
      <c r="J439" s="77"/>
      <c r="K439" s="72">
        <f t="shared" si="6"/>
        <v>0</v>
      </c>
      <c r="L439" s="50"/>
    </row>
    <row r="440" spans="1:12" ht="60" customHeight="1" x14ac:dyDescent="0.25">
      <c r="A440" s="23">
        <v>433</v>
      </c>
      <c r="B440" s="11" t="s">
        <v>1243</v>
      </c>
      <c r="C440" s="11" t="s">
        <v>1209</v>
      </c>
      <c r="D440" s="52" t="s">
        <v>1230</v>
      </c>
      <c r="E440" s="11"/>
      <c r="F440" s="13" t="s">
        <v>1</v>
      </c>
      <c r="G440" s="52" t="s">
        <v>1246</v>
      </c>
      <c r="H440" s="13"/>
      <c r="I440" s="25">
        <v>1</v>
      </c>
      <c r="J440" s="77"/>
      <c r="K440" s="72">
        <f t="shared" si="6"/>
        <v>0</v>
      </c>
      <c r="L440" s="50"/>
    </row>
    <row r="441" spans="1:12" ht="60.75" customHeight="1" x14ac:dyDescent="0.25">
      <c r="A441" s="23">
        <v>434</v>
      </c>
      <c r="B441" s="11" t="s">
        <v>1243</v>
      </c>
      <c r="C441" s="11" t="s">
        <v>1209</v>
      </c>
      <c r="D441" s="52" t="s">
        <v>1231</v>
      </c>
      <c r="E441" s="11"/>
      <c r="F441" s="13" t="s">
        <v>1</v>
      </c>
      <c r="G441" s="52" t="s">
        <v>1247</v>
      </c>
      <c r="H441" s="13"/>
      <c r="I441" s="25">
        <v>4</v>
      </c>
      <c r="J441" s="77"/>
      <c r="K441" s="72">
        <f t="shared" si="6"/>
        <v>0</v>
      </c>
      <c r="L441" s="50"/>
    </row>
    <row r="442" spans="1:12" ht="62.25" customHeight="1" x14ac:dyDescent="0.25">
      <c r="A442" s="23">
        <v>435</v>
      </c>
      <c r="B442" s="11" t="s">
        <v>1243</v>
      </c>
      <c r="C442" s="11" t="s">
        <v>1209</v>
      </c>
      <c r="D442" s="52" t="s">
        <v>1232</v>
      </c>
      <c r="E442" s="11"/>
      <c r="F442" s="13" t="s">
        <v>1</v>
      </c>
      <c r="G442" s="52" t="s">
        <v>1248</v>
      </c>
      <c r="H442" s="13"/>
      <c r="I442" s="25">
        <v>1</v>
      </c>
      <c r="J442" s="77"/>
      <c r="K442" s="72">
        <f t="shared" si="6"/>
        <v>0</v>
      </c>
      <c r="L442" s="50"/>
    </row>
    <row r="443" spans="1:12" ht="62.25" customHeight="1" x14ac:dyDescent="0.25">
      <c r="A443" s="23">
        <v>436</v>
      </c>
      <c r="B443" s="11" t="s">
        <v>1243</v>
      </c>
      <c r="C443" s="11" t="s">
        <v>1209</v>
      </c>
      <c r="D443" s="52" t="s">
        <v>1233</v>
      </c>
      <c r="E443" s="11"/>
      <c r="F443" s="13" t="s">
        <v>1</v>
      </c>
      <c r="G443" s="52" t="s">
        <v>1249</v>
      </c>
      <c r="H443" s="13"/>
      <c r="I443" s="25">
        <v>2</v>
      </c>
      <c r="J443" s="77"/>
      <c r="K443" s="72">
        <f t="shared" si="6"/>
        <v>0</v>
      </c>
      <c r="L443" s="50"/>
    </row>
    <row r="444" spans="1:12" ht="67.5" customHeight="1" x14ac:dyDescent="0.25">
      <c r="A444" s="23">
        <v>437</v>
      </c>
      <c r="B444" s="11" t="s">
        <v>1243</v>
      </c>
      <c r="C444" s="11" t="s">
        <v>1209</v>
      </c>
      <c r="D444" s="52" t="s">
        <v>1234</v>
      </c>
      <c r="E444" s="11"/>
      <c r="F444" s="13" t="s">
        <v>1</v>
      </c>
      <c r="G444" s="52" t="s">
        <v>1250</v>
      </c>
      <c r="H444" s="13"/>
      <c r="I444" s="13">
        <v>1</v>
      </c>
      <c r="J444" s="77"/>
      <c r="K444" s="72">
        <f t="shared" si="6"/>
        <v>0</v>
      </c>
      <c r="L444" s="50"/>
    </row>
    <row r="445" spans="1:12" ht="62.25" customHeight="1" x14ac:dyDescent="0.25">
      <c r="A445" s="23">
        <v>438</v>
      </c>
      <c r="B445" s="11" t="s">
        <v>1243</v>
      </c>
      <c r="C445" s="11" t="s">
        <v>1209</v>
      </c>
      <c r="D445" s="52" t="s">
        <v>1235</v>
      </c>
      <c r="E445" s="11"/>
      <c r="F445" s="13" t="s">
        <v>1</v>
      </c>
      <c r="G445" s="52" t="s">
        <v>1251</v>
      </c>
      <c r="H445" s="13"/>
      <c r="I445" s="13">
        <v>1</v>
      </c>
      <c r="J445" s="77"/>
      <c r="K445" s="72">
        <f t="shared" si="6"/>
        <v>0</v>
      </c>
      <c r="L445" s="50"/>
    </row>
    <row r="446" spans="1:12" ht="75" x14ac:dyDescent="0.25">
      <c r="A446" s="23">
        <v>439</v>
      </c>
      <c r="B446" s="11" t="s">
        <v>1243</v>
      </c>
      <c r="C446" s="11" t="s">
        <v>1259</v>
      </c>
      <c r="D446" s="52" t="s">
        <v>1236</v>
      </c>
      <c r="E446" s="11"/>
      <c r="F446" s="13" t="s">
        <v>1</v>
      </c>
      <c r="G446" s="52" t="s">
        <v>1252</v>
      </c>
      <c r="H446" s="13"/>
      <c r="I446" s="13">
        <v>1</v>
      </c>
      <c r="J446" s="77"/>
      <c r="K446" s="72">
        <f t="shared" si="6"/>
        <v>0</v>
      </c>
      <c r="L446" s="50"/>
    </row>
    <row r="447" spans="1:12" ht="75" x14ac:dyDescent="0.25">
      <c r="A447" s="23">
        <v>440</v>
      </c>
      <c r="B447" s="11" t="s">
        <v>1243</v>
      </c>
      <c r="C447" s="11" t="s">
        <v>1260</v>
      </c>
      <c r="D447" s="52" t="s">
        <v>1237</v>
      </c>
      <c r="E447" s="11"/>
      <c r="F447" s="13" t="s">
        <v>1</v>
      </c>
      <c r="G447" s="52" t="s">
        <v>1253</v>
      </c>
      <c r="H447" s="13"/>
      <c r="I447" s="13">
        <v>1</v>
      </c>
      <c r="J447" s="77"/>
      <c r="K447" s="72">
        <f t="shared" si="6"/>
        <v>0</v>
      </c>
      <c r="L447" s="50"/>
    </row>
    <row r="448" spans="1:12" ht="75" x14ac:dyDescent="0.25">
      <c r="A448" s="23">
        <v>441</v>
      </c>
      <c r="B448" s="11" t="s">
        <v>1243</v>
      </c>
      <c r="C448" s="11" t="s">
        <v>1261</v>
      </c>
      <c r="D448" s="52" t="s">
        <v>1238</v>
      </c>
      <c r="E448" s="11"/>
      <c r="F448" s="13" t="s">
        <v>1</v>
      </c>
      <c r="G448" s="52" t="s">
        <v>1254</v>
      </c>
      <c r="H448" s="13"/>
      <c r="I448" s="13">
        <v>1</v>
      </c>
      <c r="J448" s="77"/>
      <c r="K448" s="72">
        <f t="shared" si="6"/>
        <v>0</v>
      </c>
      <c r="L448" s="50"/>
    </row>
    <row r="449" spans="1:12" ht="75" x14ac:dyDescent="0.25">
      <c r="A449" s="23">
        <v>442</v>
      </c>
      <c r="B449" s="11" t="s">
        <v>1243</v>
      </c>
      <c r="C449" s="11" t="s">
        <v>1262</v>
      </c>
      <c r="D449" s="52" t="s">
        <v>1239</v>
      </c>
      <c r="E449" s="11"/>
      <c r="F449" s="13" t="s">
        <v>1</v>
      </c>
      <c r="G449" s="52" t="s">
        <v>1255</v>
      </c>
      <c r="H449" s="13"/>
      <c r="I449" s="13">
        <v>1</v>
      </c>
      <c r="J449" s="77"/>
      <c r="K449" s="72">
        <f t="shared" si="6"/>
        <v>0</v>
      </c>
      <c r="L449" s="50"/>
    </row>
    <row r="450" spans="1:12" ht="64.5" customHeight="1" x14ac:dyDescent="0.25">
      <c r="A450" s="23">
        <v>443</v>
      </c>
      <c r="B450" s="11" t="s">
        <v>1243</v>
      </c>
      <c r="C450" s="11" t="s">
        <v>1263</v>
      </c>
      <c r="D450" s="52" t="s">
        <v>1240</v>
      </c>
      <c r="E450" s="11"/>
      <c r="F450" s="13" t="s">
        <v>1</v>
      </c>
      <c r="G450" s="52" t="s">
        <v>1256</v>
      </c>
      <c r="H450" s="13"/>
      <c r="I450" s="25">
        <v>1</v>
      </c>
      <c r="J450" s="77"/>
      <c r="K450" s="72">
        <f t="shared" si="6"/>
        <v>0</v>
      </c>
      <c r="L450" s="50"/>
    </row>
    <row r="451" spans="1:12" ht="75" x14ac:dyDescent="0.25">
      <c r="A451" s="23">
        <v>444</v>
      </c>
      <c r="B451" s="11" t="s">
        <v>1243</v>
      </c>
      <c r="C451" s="11" t="s">
        <v>1264</v>
      </c>
      <c r="D451" s="52" t="s">
        <v>1241</v>
      </c>
      <c r="E451" s="11"/>
      <c r="F451" s="13" t="s">
        <v>1</v>
      </c>
      <c r="G451" s="52" t="s">
        <v>1257</v>
      </c>
      <c r="H451" s="13"/>
      <c r="I451" s="25">
        <v>1</v>
      </c>
      <c r="J451" s="77"/>
      <c r="K451" s="72">
        <f t="shared" si="6"/>
        <v>0</v>
      </c>
      <c r="L451" s="50"/>
    </row>
    <row r="452" spans="1:12" ht="75" x14ac:dyDescent="0.25">
      <c r="A452" s="23">
        <v>445</v>
      </c>
      <c r="B452" s="11" t="s">
        <v>1243</v>
      </c>
      <c r="C452" s="11" t="s">
        <v>1265</v>
      </c>
      <c r="D452" s="52" t="s">
        <v>1242</v>
      </c>
      <c r="E452" s="11"/>
      <c r="F452" s="13" t="s">
        <v>1</v>
      </c>
      <c r="G452" s="52" t="s">
        <v>1258</v>
      </c>
      <c r="H452" s="13"/>
      <c r="I452" s="25">
        <v>1</v>
      </c>
      <c r="J452" s="77"/>
      <c r="K452" s="72">
        <f t="shared" si="6"/>
        <v>0</v>
      </c>
      <c r="L452" s="50"/>
    </row>
    <row r="453" spans="1:12" ht="105" x14ac:dyDescent="0.25">
      <c r="A453" s="23">
        <v>446</v>
      </c>
      <c r="B453" s="11" t="s">
        <v>1266</v>
      </c>
      <c r="C453" s="11" t="s">
        <v>1277</v>
      </c>
      <c r="D453" s="52" t="s">
        <v>1267</v>
      </c>
      <c r="E453" s="11"/>
      <c r="F453" s="13" t="s">
        <v>1</v>
      </c>
      <c r="G453" s="52" t="s">
        <v>1272</v>
      </c>
      <c r="H453" s="13"/>
      <c r="I453" s="25">
        <v>1</v>
      </c>
      <c r="J453" s="77"/>
      <c r="K453" s="72">
        <f t="shared" si="6"/>
        <v>0</v>
      </c>
      <c r="L453" s="50"/>
    </row>
    <row r="454" spans="1:12" ht="75" x14ac:dyDescent="0.25">
      <c r="A454" s="23">
        <v>447</v>
      </c>
      <c r="B454" s="11" t="s">
        <v>1243</v>
      </c>
      <c r="C454" s="11" t="s">
        <v>1278</v>
      </c>
      <c r="D454" s="51" t="s">
        <v>1268</v>
      </c>
      <c r="E454" s="11"/>
      <c r="F454" s="13" t="s">
        <v>1</v>
      </c>
      <c r="G454" s="51" t="s">
        <v>1273</v>
      </c>
      <c r="H454" s="13"/>
      <c r="I454" s="53">
        <v>1</v>
      </c>
      <c r="J454" s="77"/>
      <c r="K454" s="72">
        <f t="shared" si="6"/>
        <v>0</v>
      </c>
      <c r="L454" s="50"/>
    </row>
    <row r="455" spans="1:12" ht="75" x14ac:dyDescent="0.25">
      <c r="A455" s="23">
        <v>448</v>
      </c>
      <c r="B455" s="11" t="s">
        <v>1243</v>
      </c>
      <c r="C455" s="11" t="s">
        <v>1279</v>
      </c>
      <c r="D455" s="51" t="s">
        <v>1269</v>
      </c>
      <c r="E455" s="11"/>
      <c r="F455" s="13" t="s">
        <v>1</v>
      </c>
      <c r="G455" s="51" t="s">
        <v>1274</v>
      </c>
      <c r="H455" s="13"/>
      <c r="I455" s="53">
        <v>1</v>
      </c>
      <c r="J455" s="77"/>
      <c r="K455" s="72">
        <f t="shared" si="6"/>
        <v>0</v>
      </c>
      <c r="L455" s="50"/>
    </row>
    <row r="456" spans="1:12" ht="66" customHeight="1" x14ac:dyDescent="0.25">
      <c r="A456" s="23">
        <v>449</v>
      </c>
      <c r="B456" s="11" t="s">
        <v>1243</v>
      </c>
      <c r="C456" s="11" t="s">
        <v>1280</v>
      </c>
      <c r="D456" s="51" t="s">
        <v>1270</v>
      </c>
      <c r="E456" s="11"/>
      <c r="F456" s="13" t="s">
        <v>1</v>
      </c>
      <c r="G456" s="51" t="s">
        <v>1275</v>
      </c>
      <c r="H456" s="13"/>
      <c r="I456" s="53">
        <v>1</v>
      </c>
      <c r="J456" s="77"/>
      <c r="K456" s="72">
        <f t="shared" si="6"/>
        <v>0</v>
      </c>
      <c r="L456" s="50"/>
    </row>
    <row r="457" spans="1:12" ht="63.75" customHeight="1" x14ac:dyDescent="0.25">
      <c r="A457" s="23">
        <v>450</v>
      </c>
      <c r="B457" s="11" t="s">
        <v>1243</v>
      </c>
      <c r="C457" s="11" t="s">
        <v>1281</v>
      </c>
      <c r="D457" s="52" t="s">
        <v>1271</v>
      </c>
      <c r="E457" s="11"/>
      <c r="F457" s="13" t="s">
        <v>1</v>
      </c>
      <c r="G457" s="52" t="s">
        <v>1276</v>
      </c>
      <c r="H457" s="13"/>
      <c r="I457" s="25">
        <v>1</v>
      </c>
      <c r="J457" s="77"/>
      <c r="K457" s="72">
        <f t="shared" ref="K457" si="7">I457*J457</f>
        <v>0</v>
      </c>
      <c r="L457" s="50"/>
    </row>
    <row r="459" spans="1:12" ht="15.75" thickBot="1" x14ac:dyDescent="0.3"/>
    <row r="460" spans="1:12" ht="16.5" thickBot="1" x14ac:dyDescent="0.3">
      <c r="G460" s="60" t="s">
        <v>1298</v>
      </c>
      <c r="H460" s="61"/>
      <c r="I460" s="62"/>
      <c r="J460" s="63"/>
      <c r="K460" s="73">
        <f>SUM(K24:K457)</f>
        <v>0</v>
      </c>
    </row>
    <row r="463" spans="1:12" x14ac:dyDescent="0.25">
      <c r="A463"/>
      <c r="B463" t="s">
        <v>1285</v>
      </c>
      <c r="C463" s="59"/>
      <c r="D463" s="22"/>
      <c r="E463"/>
      <c r="F463"/>
      <c r="G463"/>
      <c r="H463"/>
      <c r="I463" s="58"/>
      <c r="J463" s="78"/>
    </row>
    <row r="464" spans="1:12" x14ac:dyDescent="0.25">
      <c r="A464"/>
      <c r="B464" t="s">
        <v>1286</v>
      </c>
      <c r="C464" s="22"/>
      <c r="D464"/>
      <c r="E464"/>
      <c r="F464"/>
      <c r="G464"/>
      <c r="H464"/>
      <c r="I464" s="65"/>
      <c r="J464" s="65"/>
    </row>
    <row r="466" spans="5:11" x14ac:dyDescent="0.25">
      <c r="J466" s="75" t="s">
        <v>1004</v>
      </c>
    </row>
    <row r="467" spans="5:11" x14ac:dyDescent="0.25">
      <c r="E467" s="5" t="s">
        <v>6</v>
      </c>
      <c r="J467" s="64" t="s">
        <v>7</v>
      </c>
      <c r="K467" s="64"/>
    </row>
  </sheetData>
  <autoFilter ref="A7:L436">
    <sortState ref="A7:L905">
      <sortCondition ref="A6:A905"/>
    </sortState>
  </autoFilter>
  <mergeCells count="3">
    <mergeCell ref="G460:J460"/>
    <mergeCell ref="J467:K467"/>
    <mergeCell ref="I464:J464"/>
  </mergeCells>
  <pageMargins left="0.25" right="0.25" top="0.75" bottom="0.75" header="0.3" footer="0.3"/>
  <pageSetup paperSize="8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2021-04-20T06:13:14Z</cp:lastPrinted>
  <dcterms:created xsi:type="dcterms:W3CDTF">2017-09-08T09:46:26Z</dcterms:created>
  <dcterms:modified xsi:type="dcterms:W3CDTF">2021-05-26T12:28:13Z</dcterms:modified>
</cp:coreProperties>
</file>