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PT\2025\LPT-50-25 Nakup gradbenega materiala\Objava\"/>
    </mc:Choice>
  </mc:AlternateContent>
  <xr:revisionPtr revIDLastSave="0" documentId="13_ncr:1_{71677166-0F12-4FCF-8CC2-6AF11AC5C83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redračun" sheetId="1" r:id="rId1"/>
  </sheets>
  <definedNames>
    <definedName name="_xlnm.Print_Titles" localSheetId="0">Predračun!$11:$11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0" i="1" l="1"/>
  <c r="J260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200" i="1" l="1"/>
  <c r="J200" i="1" s="1"/>
  <c r="I186" i="1"/>
  <c r="J186" i="1" s="1"/>
  <c r="I170" i="1"/>
  <c r="J170" i="1" s="1"/>
  <c r="I162" i="1"/>
  <c r="J162" i="1" s="1"/>
  <c r="I155" i="1"/>
  <c r="J155" i="1" s="1"/>
  <c r="I147" i="1"/>
  <c r="J147" i="1" s="1"/>
  <c r="I139" i="1"/>
  <c r="J139" i="1" s="1"/>
  <c r="I131" i="1"/>
  <c r="J131" i="1" s="1"/>
  <c r="I124" i="1"/>
  <c r="J124" i="1" s="1"/>
  <c r="I108" i="1"/>
  <c r="J108" i="1" s="1"/>
  <c r="I106" i="1"/>
  <c r="J106" i="1" s="1"/>
  <c r="I102" i="1"/>
  <c r="J102" i="1" s="1"/>
  <c r="I99" i="1"/>
  <c r="J99" i="1" s="1"/>
  <c r="I94" i="1"/>
  <c r="J94" i="1" s="1"/>
  <c r="I90" i="1"/>
  <c r="J90" i="1" s="1"/>
  <c r="I86" i="1"/>
  <c r="J86" i="1" s="1"/>
  <c r="I83" i="1"/>
  <c r="J83" i="1" s="1"/>
  <c r="I78" i="1"/>
  <c r="J78" i="1" s="1"/>
  <c r="I76" i="1"/>
  <c r="J76" i="1" s="1"/>
  <c r="I75" i="1"/>
  <c r="J75" i="1" s="1"/>
  <c r="I71" i="1"/>
  <c r="J71" i="1" s="1"/>
  <c r="I67" i="1"/>
  <c r="J67" i="1" s="1"/>
  <c r="I63" i="1"/>
  <c r="J63" i="1" s="1"/>
  <c r="I53" i="1"/>
  <c r="J53" i="1" s="1"/>
  <c r="I48" i="1"/>
  <c r="J48" i="1" s="1"/>
  <c r="I45" i="1"/>
  <c r="J45" i="1" s="1"/>
  <c r="I44" i="1"/>
  <c r="J44" i="1" s="1"/>
  <c r="I40" i="1"/>
  <c r="J40" i="1" s="1"/>
  <c r="I37" i="1"/>
  <c r="J37" i="1" s="1"/>
  <c r="I36" i="1"/>
  <c r="J36" i="1" s="1"/>
  <c r="I32" i="1"/>
  <c r="J32" i="1" s="1"/>
  <c r="I28" i="1"/>
  <c r="J28" i="1" s="1"/>
  <c r="I24" i="1"/>
  <c r="J24" i="1" s="1"/>
  <c r="I21" i="1"/>
  <c r="J21" i="1" s="1"/>
  <c r="I16" i="1"/>
  <c r="J16" i="1" s="1"/>
  <c r="I13" i="1"/>
  <c r="J13" i="1" s="1"/>
  <c r="I225" i="1"/>
  <c r="J225" i="1" s="1"/>
  <c r="I209" i="1"/>
  <c r="J209" i="1" s="1"/>
  <c r="I201" i="1"/>
  <c r="J201" i="1" s="1"/>
  <c r="I194" i="1"/>
  <c r="J194" i="1" s="1"/>
  <c r="I188" i="1"/>
  <c r="J188" i="1" s="1"/>
  <c r="I180" i="1"/>
  <c r="J180" i="1" s="1"/>
  <c r="I172" i="1"/>
  <c r="J172" i="1" s="1"/>
  <c r="I164" i="1"/>
  <c r="J164" i="1" s="1"/>
  <c r="I157" i="1"/>
  <c r="J157" i="1" s="1"/>
  <c r="I149" i="1"/>
  <c r="J149" i="1" s="1"/>
  <c r="I141" i="1"/>
  <c r="J141" i="1" s="1"/>
  <c r="I133" i="1"/>
  <c r="J133" i="1" s="1"/>
  <c r="I125" i="1"/>
  <c r="J125" i="1" s="1"/>
  <c r="I118" i="1"/>
  <c r="J118" i="1" s="1"/>
  <c r="I110" i="1"/>
  <c r="J110" i="1" s="1"/>
  <c r="I104" i="1"/>
  <c r="J104" i="1" s="1"/>
  <c r="I96" i="1"/>
  <c r="J96" i="1" s="1"/>
  <c r="I88" i="1"/>
  <c r="J88" i="1" s="1"/>
  <c r="I80" i="1"/>
  <c r="J80" i="1" s="1"/>
  <c r="I73" i="1"/>
  <c r="J73" i="1" s="1"/>
  <c r="I65" i="1"/>
  <c r="J65" i="1" s="1"/>
  <c r="I57" i="1"/>
  <c r="J57" i="1" s="1"/>
  <c r="I50" i="1"/>
  <c r="J50" i="1" s="1"/>
  <c r="I42" i="1"/>
  <c r="J42" i="1" s="1"/>
  <c r="I34" i="1"/>
  <c r="J34" i="1" s="1"/>
  <c r="I26" i="1"/>
  <c r="J26" i="1" s="1"/>
  <c r="I18" i="1"/>
  <c r="J18" i="1" s="1"/>
  <c r="I14" i="1"/>
  <c r="J14" i="1" s="1"/>
  <c r="I15" i="1"/>
  <c r="J15" i="1" s="1"/>
  <c r="I17" i="1"/>
  <c r="J17" i="1" s="1"/>
  <c r="I19" i="1"/>
  <c r="J19" i="1" s="1"/>
  <c r="I20" i="1"/>
  <c r="J20" i="1" s="1"/>
  <c r="I22" i="1"/>
  <c r="J22" i="1" s="1"/>
  <c r="I23" i="1"/>
  <c r="J23" i="1" s="1"/>
  <c r="I25" i="1"/>
  <c r="J25" i="1" s="1"/>
  <c r="I27" i="1"/>
  <c r="J27" i="1" s="1"/>
  <c r="I29" i="1"/>
  <c r="J29" i="1" s="1"/>
  <c r="I30" i="1"/>
  <c r="J30" i="1" s="1"/>
  <c r="I31" i="1"/>
  <c r="J31" i="1" s="1"/>
  <c r="I33" i="1"/>
  <c r="J33" i="1" s="1"/>
  <c r="I35" i="1"/>
  <c r="J35" i="1" s="1"/>
  <c r="I38" i="1"/>
  <c r="J38" i="1" s="1"/>
  <c r="I39" i="1"/>
  <c r="J39" i="1" s="1"/>
  <c r="I41" i="1"/>
  <c r="J41" i="1" s="1"/>
  <c r="I43" i="1"/>
  <c r="J43" i="1" s="1"/>
  <c r="I46" i="1"/>
  <c r="J46" i="1" s="1"/>
  <c r="I47" i="1"/>
  <c r="J47" i="1" s="1"/>
  <c r="I49" i="1"/>
  <c r="J49" i="1" s="1"/>
  <c r="I51" i="1"/>
  <c r="J51" i="1" s="1"/>
  <c r="I52" i="1"/>
  <c r="J52" i="1" s="1"/>
  <c r="I54" i="1"/>
  <c r="J54" i="1" s="1"/>
  <c r="I55" i="1"/>
  <c r="J55" i="1" s="1"/>
  <c r="I56" i="1"/>
  <c r="J56" i="1" s="1"/>
  <c r="I58" i="1"/>
  <c r="J58" i="1" s="1"/>
  <c r="I59" i="1"/>
  <c r="J59" i="1" s="1"/>
  <c r="I60" i="1"/>
  <c r="J60" i="1" s="1"/>
  <c r="I61" i="1"/>
  <c r="J61" i="1" s="1"/>
  <c r="I62" i="1"/>
  <c r="J62" i="1" s="1"/>
  <c r="I64" i="1"/>
  <c r="J64" i="1" s="1"/>
  <c r="I66" i="1"/>
  <c r="J66" i="1" s="1"/>
  <c r="I68" i="1"/>
  <c r="J68" i="1" s="1"/>
  <c r="I69" i="1"/>
  <c r="J69" i="1" s="1"/>
  <c r="I70" i="1"/>
  <c r="J70" i="1" s="1"/>
  <c r="I72" i="1"/>
  <c r="J72" i="1" s="1"/>
  <c r="I74" i="1"/>
  <c r="J74" i="1" s="1"/>
  <c r="I77" i="1"/>
  <c r="J77" i="1" s="1"/>
  <c r="I79" i="1"/>
  <c r="J79" i="1" s="1"/>
  <c r="I81" i="1"/>
  <c r="J81" i="1" s="1"/>
  <c r="I82" i="1"/>
  <c r="J82" i="1" s="1"/>
  <c r="I84" i="1"/>
  <c r="J84" i="1" s="1"/>
  <c r="I85" i="1"/>
  <c r="J85" i="1" s="1"/>
  <c r="I87" i="1"/>
  <c r="J87" i="1" s="1"/>
  <c r="I89" i="1"/>
  <c r="J89" i="1" s="1"/>
  <c r="I91" i="1"/>
  <c r="J91" i="1" s="1"/>
  <c r="I92" i="1"/>
  <c r="J92" i="1" s="1"/>
  <c r="I93" i="1"/>
  <c r="J93" i="1" s="1"/>
  <c r="I95" i="1"/>
  <c r="J95" i="1" s="1"/>
  <c r="I97" i="1"/>
  <c r="J97" i="1" s="1"/>
  <c r="I98" i="1"/>
  <c r="J98" i="1" s="1"/>
  <c r="I100" i="1"/>
  <c r="J100" i="1" s="1"/>
  <c r="I101" i="1"/>
  <c r="J101" i="1" s="1"/>
  <c r="I103" i="1"/>
  <c r="J103" i="1" s="1"/>
  <c r="I105" i="1"/>
  <c r="J105" i="1" s="1"/>
  <c r="I107" i="1"/>
  <c r="J107" i="1" s="1"/>
  <c r="I109" i="1"/>
  <c r="J109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9" i="1"/>
  <c r="J119" i="1" s="1"/>
  <c r="I120" i="1"/>
  <c r="J120" i="1" s="1"/>
  <c r="I121" i="1"/>
  <c r="J121" i="1" s="1"/>
  <c r="I122" i="1"/>
  <c r="J122" i="1" s="1"/>
  <c r="I123" i="1"/>
  <c r="J123" i="1" s="1"/>
  <c r="I126" i="1"/>
  <c r="J126" i="1" s="1"/>
  <c r="I127" i="1"/>
  <c r="J127" i="1" s="1"/>
  <c r="I128" i="1"/>
  <c r="J128" i="1" s="1"/>
  <c r="I129" i="1"/>
  <c r="J129" i="1" s="1"/>
  <c r="I130" i="1"/>
  <c r="J130" i="1" s="1"/>
  <c r="I132" i="1"/>
  <c r="J132" i="1" s="1"/>
  <c r="I134" i="1"/>
  <c r="J134" i="1" s="1"/>
  <c r="I135" i="1"/>
  <c r="J135" i="1" s="1"/>
  <c r="I136" i="1"/>
  <c r="J136" i="1" s="1"/>
  <c r="I137" i="1"/>
  <c r="J137" i="1" s="1"/>
  <c r="I138" i="1"/>
  <c r="J138" i="1" s="1"/>
  <c r="I140" i="1"/>
  <c r="J140" i="1" s="1"/>
  <c r="I142" i="1"/>
  <c r="J142" i="1" s="1"/>
  <c r="I143" i="1"/>
  <c r="J143" i="1" s="1"/>
  <c r="I144" i="1"/>
  <c r="J144" i="1" s="1"/>
  <c r="I145" i="1"/>
  <c r="J145" i="1" s="1"/>
  <c r="I146" i="1"/>
  <c r="J146" i="1" s="1"/>
  <c r="I148" i="1"/>
  <c r="J148" i="1" s="1"/>
  <c r="I150" i="1"/>
  <c r="J150" i="1" s="1"/>
  <c r="I151" i="1"/>
  <c r="J151" i="1" s="1"/>
  <c r="I152" i="1"/>
  <c r="J152" i="1" s="1"/>
  <c r="I153" i="1"/>
  <c r="J153" i="1" s="1"/>
  <c r="I154" i="1"/>
  <c r="J154" i="1" s="1"/>
  <c r="I156" i="1"/>
  <c r="J156" i="1" s="1"/>
  <c r="I158" i="1"/>
  <c r="J158" i="1" s="1"/>
  <c r="I159" i="1"/>
  <c r="J159" i="1" s="1"/>
  <c r="I160" i="1"/>
  <c r="J160" i="1" s="1"/>
  <c r="I161" i="1"/>
  <c r="J161" i="1" s="1"/>
  <c r="I163" i="1"/>
  <c r="J163" i="1" s="1"/>
  <c r="I165" i="1"/>
  <c r="J165" i="1" s="1"/>
  <c r="I166" i="1"/>
  <c r="J166" i="1" s="1"/>
  <c r="I167" i="1"/>
  <c r="J167" i="1" s="1"/>
  <c r="I168" i="1"/>
  <c r="J168" i="1" s="1"/>
  <c r="I169" i="1"/>
  <c r="J169" i="1" s="1"/>
  <c r="I171" i="1"/>
  <c r="J171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1" i="1"/>
  <c r="J181" i="1" s="1"/>
  <c r="I182" i="1"/>
  <c r="J182" i="1" s="1"/>
  <c r="I183" i="1"/>
  <c r="J183" i="1" s="1"/>
  <c r="I184" i="1"/>
  <c r="J184" i="1" s="1"/>
  <c r="I185" i="1"/>
  <c r="J185" i="1" s="1"/>
  <c r="I187" i="1"/>
  <c r="J187" i="1" s="1"/>
  <c r="I189" i="1"/>
  <c r="J189" i="1" s="1"/>
  <c r="I190" i="1"/>
  <c r="J190" i="1" s="1"/>
  <c r="I191" i="1"/>
  <c r="J191" i="1" s="1"/>
  <c r="I192" i="1"/>
  <c r="J192" i="1" s="1"/>
  <c r="I193" i="1"/>
  <c r="J193" i="1" s="1"/>
  <c r="I195" i="1"/>
  <c r="J195" i="1" s="1"/>
  <c r="I196" i="1"/>
  <c r="J196" i="1" s="1"/>
  <c r="I197" i="1"/>
  <c r="J197" i="1" s="1"/>
  <c r="I198" i="1"/>
  <c r="J198" i="1" s="1"/>
  <c r="I199" i="1"/>
  <c r="J199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6" i="1"/>
  <c r="J226" i="1" s="1"/>
  <c r="I227" i="1"/>
  <c r="J227" i="1" s="1"/>
  <c r="I228" i="1"/>
  <c r="J228" i="1" s="1"/>
  <c r="I12" i="1" l="1"/>
  <c r="J12" i="1" s="1"/>
  <c r="J481" i="1" s="1"/>
  <c r="J482" i="1" s="1"/>
  <c r="J483" i="1" s="1"/>
</calcChain>
</file>

<file path=xl/sharedStrings.xml><?xml version="1.0" encoding="utf-8"?>
<sst xmlns="http://schemas.openxmlformats.org/spreadsheetml/2006/main" count="1898" uniqueCount="1187">
  <si>
    <t xml:space="preserve">      </t>
  </si>
  <si>
    <t>KONČNI PONUDBENI PREDRAČUN</t>
  </si>
  <si>
    <t>priloga  2/1</t>
  </si>
  <si>
    <t>ki oddajamo ponudbo za javno naročilo:</t>
  </si>
  <si>
    <t>PREDRAČUN št. ______________________</t>
  </si>
  <si>
    <t>ARTIKEL - OPIS</t>
  </si>
  <si>
    <t>Enota</t>
  </si>
  <si>
    <t>Cena na enoto v EUR brez DDV</t>
  </si>
  <si>
    <t>Cena na enoto v EUR brez DDV s popustom</t>
  </si>
  <si>
    <t>Skupaj v EUR brez DDV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</si>
  <si>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</si>
  <si>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</si>
  <si>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</si>
  <si>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</si>
  <si>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</si>
  <si>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</si>
  <si>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</si>
  <si>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</si>
  <si>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</si>
  <si>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</si>
  <si>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</si>
  <si>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</si>
  <si>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</si>
  <si>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</si>
  <si>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</si>
  <si>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</si>
  <si>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</si>
  <si>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</si>
  <si>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</si>
  <si>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</si>
  <si>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</si>
  <si>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</si>
  <si>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Popust    (v %)</t>
  </si>
  <si>
    <t>dodatni opis</t>
  </si>
  <si>
    <t>ŠIFRA ARTIKLA</t>
  </si>
  <si>
    <t>23.</t>
  </si>
  <si>
    <t>24.</t>
  </si>
  <si>
    <t>25.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</si>
  <si>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</si>
  <si>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</si>
  <si>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</si>
  <si>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</si>
  <si>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</si>
  <si>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</si>
  <si>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</si>
  <si>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</si>
  <si>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</si>
  <si>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</si>
  <si>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</si>
  <si>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</si>
  <si>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</si>
  <si>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Koleno PVC 25-25 dvojno</t>
  </si>
  <si>
    <t>Spojka PVC enojna 25-3/4"</t>
  </si>
  <si>
    <t>T kos 20mm ( za cev 1/2")</t>
  </si>
  <si>
    <t>Dvovijačnik pocinkan 20mm ( za cev 1/2)</t>
  </si>
  <si>
    <t>Ventil kroglični 20mm KV102 težka izvedb</t>
  </si>
  <si>
    <t>Alkaten cev 20mm (1/2)12.5B notr.16mm</t>
  </si>
  <si>
    <t>UKC odcep 110/110/45</t>
  </si>
  <si>
    <t>UKC čep 110</t>
  </si>
  <si>
    <t>UKC cev 110/3000 SN4</t>
  </si>
  <si>
    <t>UKC cev 110/2000 SN4</t>
  </si>
  <si>
    <t>UKC koleno 110/30</t>
  </si>
  <si>
    <t>Spojka enojna za cev PE 20-1/2" unidelta</t>
  </si>
  <si>
    <t>Pipa vrtna 20mm Italija ekonomic (1/2")</t>
  </si>
  <si>
    <t>T-kos 20 mm ( za cev 1/2")</t>
  </si>
  <si>
    <t>Čep pocinkan 20mm (za cev 1/2")</t>
  </si>
  <si>
    <t>PP koleno 110/45</t>
  </si>
  <si>
    <t>UKC cev 110/500 SN4</t>
  </si>
  <si>
    <t>ITAP ventil kroglični 20mm s holandcem</t>
  </si>
  <si>
    <t>Venec za betonsko cev fi 100/120cm,prsta</t>
  </si>
  <si>
    <t>Venec za betonsko cev fi 80/100cm,prstan</t>
  </si>
  <si>
    <t>Koleno dvojno PE 20-20</t>
  </si>
  <si>
    <t>Spojka PE  za cev 20-1/2" MŽ</t>
  </si>
  <si>
    <t>Objemka pocinkana za cev 1/2"</t>
  </si>
  <si>
    <t>Deske sveže 24mm/4m colarice 0.12m3</t>
  </si>
  <si>
    <t>Folija TERMOREFLEX 0,5mx5m 2.5m2</t>
  </si>
  <si>
    <t>KEMAGLET FX 20kg KEMA not.gips masa</t>
  </si>
  <si>
    <t>Letev lesena sveža 4x5cm/4m, 125kos/m3</t>
  </si>
  <si>
    <t>Letev lesena sveža 5x8cm/4m,62,5kos/m3</t>
  </si>
  <si>
    <t>MREŽA steke tkani 145g,-50m2rol,bela/ora</t>
  </si>
  <si>
    <t>Mreža za gradbi 180cm-(1.8x50m)rola 90m2</t>
  </si>
  <si>
    <t>Paleta EURO</t>
  </si>
  <si>
    <t>Plošča prana 40x40x3,8 siva-120 kos/pal</t>
  </si>
  <si>
    <t>Tekočina proti zamrzovanju CEMENTOL 1kg</t>
  </si>
  <si>
    <t>Tesnilo 'W' 10m 6x9 belo-fix-o-moll</t>
  </si>
  <si>
    <t>Trak dvodelni vezni 25mm/2m</t>
  </si>
  <si>
    <t>Trak označevalni RUMENO-ČRNI-33m, samol.</t>
  </si>
  <si>
    <t>Trak protizdrsni 25mm/18m-siv</t>
  </si>
  <si>
    <t>Trak za parno zaporo DELTA,100mmx100m</t>
  </si>
  <si>
    <t>Voščenka markirna PRO rumena</t>
  </si>
  <si>
    <t>VRV POLIEST 6mm, bela-pletena</t>
  </si>
  <si>
    <t>Žičniki 100mm 1kg</t>
  </si>
  <si>
    <t>T-kos PVC 32-25-32 trojni red</t>
  </si>
  <si>
    <t>T-kos PVC 25-25-25 trojni</t>
  </si>
  <si>
    <t>Reducirka pocinkana 20mm/25mm za cev</t>
  </si>
  <si>
    <t>Pipa polnilna 20mm KP512 (1/2')</t>
  </si>
  <si>
    <t>Objemka pocinkana 20mm (za cev 1/2')</t>
  </si>
  <si>
    <t>Podaljšek cevni 20mm/500mm navojem (za c</t>
  </si>
  <si>
    <t>Alkaten cev 25 mm (3/4') 12.5B not20mm</t>
  </si>
  <si>
    <t>Teflon-tesnilna vrvica Loctite 55 160m</t>
  </si>
  <si>
    <t>Pokrov betonski fi 50 zun.fi 60,5cm 50k</t>
  </si>
  <si>
    <t>Vodomer za mrzlo vodo 3/4</t>
  </si>
  <si>
    <t>Kolo za samokolnico, nosilnost 200 kg</t>
  </si>
  <si>
    <t>Tankoslojna lazura</t>
  </si>
  <si>
    <t>Cev pocinkana 64 mm (2")</t>
  </si>
  <si>
    <t>Žleb 4M ral 7016 mat</t>
  </si>
  <si>
    <t>Žleb 5M ral 7016 mat</t>
  </si>
  <si>
    <t>Gips plošča knauf 2000x1250x12,5 mm</t>
  </si>
  <si>
    <t>UKC cev 110/1000 SN4</t>
  </si>
  <si>
    <t>UKC koleno 110/90</t>
  </si>
  <si>
    <t>Cev betonska FI 40 0,5 m</t>
  </si>
  <si>
    <t>Cev betonska FI 60 0,5 m</t>
  </si>
  <si>
    <t>Cev betonska FI 60 1m drenažna</t>
  </si>
  <si>
    <t>Fibran5cm EICS GF-I hrapfi 6m2,pak0,75m2</t>
  </si>
  <si>
    <t>Hoby beton v vrečah po 25 kg</t>
  </si>
  <si>
    <t>Izolacija URSA DF-39 50mm 18m2/rol</t>
  </si>
  <si>
    <t>Jašek oljni 50x50cm RF+dno visoki</t>
  </si>
  <si>
    <t>Jašek oljni 80x80cm RF+dno visoki</t>
  </si>
  <si>
    <t>Lepilo fasad.UNIFIX JUB 25 kg 42kos/pal</t>
  </si>
  <si>
    <t>Lepilo Tekapur Pu 750 ml pištol.za izola</t>
  </si>
  <si>
    <t>Lopata za sneg PVC ČRNA</t>
  </si>
  <si>
    <t>Mivka gradbena v vrečah po 25 kg</t>
  </si>
  <si>
    <t>Mreža armirana 10/10, 6/6, 6000/2150</t>
  </si>
  <si>
    <t>Opažna plošča 27x500x1000mm lip standard</t>
  </si>
  <si>
    <t>Opažna plošča 27x500x1500mm lip standard</t>
  </si>
  <si>
    <t>Opažna plošča 27x500x2000mm lip standard</t>
  </si>
  <si>
    <t>Pokrov betonski FI40 brez odprti za cev</t>
  </si>
  <si>
    <t>Pokrov betonski FI60 brez odprti za cev</t>
  </si>
  <si>
    <t>Pokrov betonski FI80 zun.fi 95cm 190 kg</t>
  </si>
  <si>
    <t>Profil CW 50/75/3000 mm za knauf</t>
  </si>
  <si>
    <t>Profil UW 40/75/3000 mm za knauf</t>
  </si>
  <si>
    <t>SIKA MONOTOP-412 N CZ 25 KG sanacijska m</t>
  </si>
  <si>
    <t>Trak band.90 m rimljan</t>
  </si>
  <si>
    <t>Železo rebrasto 12mm 5.5 kg</t>
  </si>
  <si>
    <t>Cev betonska FI 80 cm 525 kg, 201080</t>
  </si>
  <si>
    <t>ROFIX SISI Putz Vital omet BELI 25kg 1,5</t>
  </si>
  <si>
    <t>Spojnica 1 1/4 MS</t>
  </si>
  <si>
    <t>Privijala za vodomer 1/2" SG11</t>
  </si>
  <si>
    <t>Vodomer 1/2" Mrzla voda L=110</t>
  </si>
  <si>
    <t>Ponjava, prekrivalo 8x4 m 110g/m2 zelena</t>
  </si>
  <si>
    <t>Kema filter nar.vlažen FN800 25kg</t>
  </si>
  <si>
    <t>Profil UW 75/4000 mm, 8 kos</t>
  </si>
  <si>
    <t>Profil CW 75/4000 mm, 8 kos</t>
  </si>
  <si>
    <t>Cement Anhovo v vrečah po 25 kg</t>
  </si>
  <si>
    <t>Cev betonska fi 30 cm 125 kg</t>
  </si>
  <si>
    <t>Cev betonska fi 50cm 230 kg</t>
  </si>
  <si>
    <t>Cev alkaten 32mm (1") 12.5BC</t>
  </si>
  <si>
    <t>Koleno PE 32-1"ŽŽ</t>
  </si>
  <si>
    <t>ROFIX predpremaz UNI 20 kg beli</t>
  </si>
  <si>
    <t>Mreža pokrivna 3,5x5,0m ADN3550</t>
  </si>
  <si>
    <t>Mreža pokrivna 3,4x5,0m ADN30</t>
  </si>
  <si>
    <t>Plošče troslojne LES B/C+5050x2050x19m</t>
  </si>
  <si>
    <t>Držalo cevno 25mm enojno(3/4') PU</t>
  </si>
  <si>
    <t>Ventil izlivni zidni 10052 mrzla voda</t>
  </si>
  <si>
    <t>Sifon za umiv 'S' kpl VIEGA</t>
  </si>
  <si>
    <t>Sifon 5-150 pom.kor.enojno 196976</t>
  </si>
  <si>
    <t>Manšeta-tesnilo sifonsko 50/30</t>
  </si>
  <si>
    <t>Cev za umivalnik MsCr 32-300</t>
  </si>
  <si>
    <t>Styrodur 3cm 2800C pak=10.5m2 0.75m2/kos</t>
  </si>
  <si>
    <t>Sifon 5-135-140 S-sifon 195334 pom.kor</t>
  </si>
  <si>
    <t>Vrv pletena 5 mm x 50m</t>
  </si>
  <si>
    <t>Vrv pletena 4.5mm ZA ZAGON</t>
  </si>
  <si>
    <t>Folija zaščitna 4x5m 40my</t>
  </si>
  <si>
    <t>Vogalnik PVC+mrežica 2.5m 10/15</t>
  </si>
  <si>
    <t>Rofix 180 25 kg PRIMO 0-1, 2 mm cem.gips</t>
  </si>
  <si>
    <t>Gips alabaster 2 kg</t>
  </si>
  <si>
    <t>Kolo vrtljivo Castor D160mm</t>
  </si>
  <si>
    <t>Dipi color št.5 rumen 0.1 L jub</t>
  </si>
  <si>
    <t>Styrodur 2cm 2800C pak=15m2 0.75m2/kos</t>
  </si>
  <si>
    <t>Tekapur Pu 750 ml pištol.za leplj.izol.</t>
  </si>
  <si>
    <t>Železo rebrasto 6mm 1,38 kg</t>
  </si>
  <si>
    <t>PP cev 50/1000</t>
  </si>
  <si>
    <t>PP koleno 50/90</t>
  </si>
  <si>
    <t>Cev alu Samiplast 16x2 GOLA alg.16-100</t>
  </si>
  <si>
    <t>Adapter 3/4 EK X16/2 IVAR za cev PEX</t>
  </si>
  <si>
    <t>KOLENO IV500098 EK EK ( vodovod)</t>
  </si>
  <si>
    <t>KOLENO IV500594 EK 1/2 Ž EK</t>
  </si>
  <si>
    <t>SPOJKA EK IV500077 1/2 M-EK</t>
  </si>
  <si>
    <t>Uzin NC 395 25 kg zunan.izr.masa 3-40mm</t>
  </si>
  <si>
    <t>Uzin pe 360 1 kg</t>
  </si>
  <si>
    <t>Cev INOX 80x80x2.0 mm</t>
  </si>
  <si>
    <t>Železni kotnik 25x25x3 mm</t>
  </si>
  <si>
    <t>Sifon za pisoar HL 430/80</t>
  </si>
  <si>
    <t>PP cev 40/1000</t>
  </si>
  <si>
    <t>PP cev 40/500</t>
  </si>
  <si>
    <t>Spojka PP drsna 40</t>
  </si>
  <si>
    <t>Reducirka PP 50/40</t>
  </si>
  <si>
    <t>Pena Tekapur PU 750 ml slamica</t>
  </si>
  <si>
    <t>Koleno PP 40/90</t>
  </si>
  <si>
    <t>Koleno PP 40/45</t>
  </si>
  <si>
    <t>Odcep PP 40/40/45</t>
  </si>
  <si>
    <t>Trak teflon 01x12mmx12m 1371</t>
  </si>
  <si>
    <t>Trak bandažni 90m LIKOVTAPE-samolepilni</t>
  </si>
  <si>
    <t>Papir zašč.zvitek 0,75x20m</t>
  </si>
  <si>
    <t>Papir zašč.zvitek 1x20m</t>
  </si>
  <si>
    <t>Emulzija  akril JUB 18 kg JUB za 180 m2</t>
  </si>
  <si>
    <t>MREŽA steklena tkanina 160g, 50m2/rol</t>
  </si>
  <si>
    <t>BAUMIT Starc WHITE 25kg 25kg, 48 kos/pa</t>
  </si>
  <si>
    <t>Lepilo TOP PROFI C2TE fleksib po 25 kg</t>
  </si>
  <si>
    <t>Folija zaščitna 4x5m 7my</t>
  </si>
  <si>
    <t>Objemka cevna tračna 80-100mm 2 kos</t>
  </si>
  <si>
    <t>Objemka cevna tračna 100-120mm</t>
  </si>
  <si>
    <t>Papir zaščitni zvitek 1.50m</t>
  </si>
  <si>
    <t>Profil arm.prelude 1200/24 TLX</t>
  </si>
  <si>
    <t>Profil arm.prelude 600/24 TLX</t>
  </si>
  <si>
    <t>Plošča KCS SK Feinstratos  600x600x15</t>
  </si>
  <si>
    <t>Rešetka RAL 9006 600X600X25 (železna)</t>
  </si>
  <si>
    <t>Žica varilna 0.8mm VAC 60 5kg, Siat</t>
  </si>
  <si>
    <t>Pištola za silikon Profi-A Montoprema</t>
  </si>
  <si>
    <t>Sikaflex 118 Extreme Grab belo 290ml</t>
  </si>
  <si>
    <t>Cev WC gibljiva HC-F23P 240-410mm</t>
  </si>
  <si>
    <t>Voščenka markirna PRO bela Pica</t>
  </si>
  <si>
    <t>Cev betonska FI 80 cm drenažna 525 kg</t>
  </si>
  <si>
    <t>Ventil z izpustom 25 mm KV403 (3/4)"</t>
  </si>
  <si>
    <t>Spojka enojna PE 25-3/4" unidelta 3/4"</t>
  </si>
  <si>
    <t>Spojka enojna reduc. PE 25-1" unidelta 3</t>
  </si>
  <si>
    <t>Cev betonska FI 60 cm 330 kg</t>
  </si>
  <si>
    <t>Pipa vrtna 20mm (1/2") kp502</t>
  </si>
  <si>
    <t>Epokol MIX 5 27g</t>
  </si>
  <si>
    <t>Pipa vrtna 20mm Effebi težka EF2181</t>
  </si>
  <si>
    <t>Ytong siporex 20x62x30 zb 20</t>
  </si>
  <si>
    <t>Top profi Poro bel 25 kg za siporeks</t>
  </si>
  <si>
    <t>Top profi Dekoria akril emulzija 5 l</t>
  </si>
  <si>
    <t>Amal impregnacija 5l</t>
  </si>
  <si>
    <t>UKC cev 250/5000 SN4</t>
  </si>
  <si>
    <t>MREŽA steklena tkanina 145g, 50m2/rol</t>
  </si>
  <si>
    <t>Kotnik pohištveni 75x75x12 mm</t>
  </si>
  <si>
    <t>Plinski gorilec G1ZO z obročem</t>
  </si>
  <si>
    <t>Regulator 1,5 kg</t>
  </si>
  <si>
    <t>Cev za plin 3m</t>
  </si>
  <si>
    <t>Brener z ročico 600/60</t>
  </si>
  <si>
    <t>Mreža armR424 9/6 25x15 56,37 kg</t>
  </si>
  <si>
    <t>Mreža armQ636 9/9 10x10 130,24 kg</t>
  </si>
  <si>
    <t>Takril 16L št.2 siva JUB</t>
  </si>
  <si>
    <t>Knauf uniflot 5 kg kit modri 200 kos/pal</t>
  </si>
  <si>
    <t>Profil CD 3m</t>
  </si>
  <si>
    <t>Profil UD 3 m</t>
  </si>
  <si>
    <t>Izolacija URSA DF-39 10mm 9m2/rol</t>
  </si>
  <si>
    <t>Jubolin kit 3 kg</t>
  </si>
  <si>
    <t>JUPOL GOLD ADV. 15L JUB beli-1001</t>
  </si>
  <si>
    <t>Paleta JUB</t>
  </si>
  <si>
    <t>Kotnik ALU 135 st. 23/23 3 m</t>
  </si>
  <si>
    <t>Plošča vezana Breza T-FIX 15mm 2500x1250</t>
  </si>
  <si>
    <t>Regulator 10 kg</t>
  </si>
  <si>
    <t>Cev za plin, kisik 8x15mm gumi</t>
  </si>
  <si>
    <t>Železo rebrasto 10 mm 5,5 kg</t>
  </si>
  <si>
    <t>Mreža armQ335 7/7 10x10 79,73kg 600x215</t>
  </si>
  <si>
    <t>Cev črna šivna 80x60x4 mm</t>
  </si>
  <si>
    <t>Egalin nitro temeljna barva 2,5L siva</t>
  </si>
  <si>
    <t>Ibitol HS 10 l Fragmat</t>
  </si>
  <si>
    <t>Izoelast reflex P4 sivi 7,5 m2 s posipom</t>
  </si>
  <si>
    <t>Kljuka set 220I šampanjc</t>
  </si>
  <si>
    <t>T Konzola pocinkana H=600</t>
  </si>
  <si>
    <t>T Konzola pocinkana H=900</t>
  </si>
  <si>
    <t>Škopec D 6mm 2kos VIPLAM</t>
  </si>
  <si>
    <t>Letev zaključna hrast grayslen pvc</t>
  </si>
  <si>
    <t>Kot notranji za Izzi 788</t>
  </si>
  <si>
    <t>Zaključek za Izzi 788</t>
  </si>
  <si>
    <t>Povezovalec za Izzi 788</t>
  </si>
  <si>
    <t>Morali sveži 10x12cm/4m</t>
  </si>
  <si>
    <t>CERESIT CM 16 25kg C2TE</t>
  </si>
  <si>
    <t>Filc GE-DREN Tip 150g/2m/100 m2</t>
  </si>
  <si>
    <t>26.</t>
  </si>
  <si>
    <t>40.</t>
  </si>
  <si>
    <t>41.</t>
  </si>
  <si>
    <t>42.</t>
  </si>
  <si>
    <t>43.</t>
  </si>
  <si>
    <t>44.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</si>
  <si>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</si>
  <si>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</si>
  <si>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</si>
  <si>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</si>
  <si>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</si>
  <si>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</si>
  <si>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</si>
  <si>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</si>
  <si>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</si>
  <si>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</si>
  <si>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</si>
  <si>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</si>
  <si>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</si>
  <si>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</si>
  <si>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</si>
  <si>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</si>
  <si>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</si>
  <si>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</si>
  <si>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</si>
  <si>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</si>
  <si>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</si>
  <si>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</si>
  <si>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</si>
  <si>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</si>
  <si>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</si>
  <si>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</si>
  <si>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</si>
  <si>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</si>
  <si>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</si>
  <si>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</si>
  <si>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</si>
  <si>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</si>
  <si>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</si>
  <si>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</si>
  <si>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</si>
  <si>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</si>
  <si>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</si>
  <si>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</si>
  <si>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</si>
  <si>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</si>
  <si>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</si>
  <si>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</si>
  <si>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</si>
  <si>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</si>
  <si>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</si>
  <si>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</si>
  <si>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</si>
  <si>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</si>
  <si>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</si>
  <si>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</si>
  <si>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</si>
  <si>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</si>
  <si>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</si>
  <si>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</si>
  <si>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</si>
  <si>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</si>
  <si>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</si>
  <si>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</si>
  <si>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</si>
  <si>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</si>
  <si>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</si>
  <si>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</si>
  <si>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</si>
  <si>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</si>
  <si>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</si>
  <si>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</si>
  <si>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</si>
  <si>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</si>
  <si>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</si>
  <si>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</si>
  <si>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</si>
  <si>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</si>
  <si>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</si>
  <si>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</si>
  <si>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</si>
  <si>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</si>
  <si>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</si>
  <si>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</si>
  <si>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</si>
  <si>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</si>
  <si>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</si>
  <si>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</si>
  <si>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</si>
  <si>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</si>
  <si>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</si>
  <si>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</si>
  <si>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</si>
  <si>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</si>
  <si>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</si>
  <si>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</si>
  <si>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</si>
  <si>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</si>
  <si>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</si>
  <si>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</si>
  <si>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</si>
  <si>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</si>
  <si>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</si>
  <si>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</si>
  <si>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</si>
  <si>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</si>
  <si>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</si>
  <si>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</si>
  <si>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</si>
  <si>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</si>
  <si>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</si>
  <si>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</si>
  <si>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</si>
  <si>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</si>
  <si>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</si>
  <si>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</si>
  <si>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</si>
  <si>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</si>
  <si>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</si>
  <si>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</si>
  <si>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</si>
  <si>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</si>
  <si>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</si>
  <si>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</si>
  <si>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</si>
  <si>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</si>
  <si>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</si>
  <si>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</si>
  <si>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</si>
  <si>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</si>
  <si>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</si>
  <si>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</si>
  <si>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</si>
  <si>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</si>
  <si>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</si>
  <si>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</si>
  <si>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</si>
  <si>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</si>
  <si>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</si>
  <si>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</si>
  <si>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</si>
  <si>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</si>
  <si>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</si>
  <si>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190.</t>
  </si>
  <si>
    <t>191.</t>
  </si>
  <si>
    <t>192.</t>
  </si>
  <si>
    <t>193.</t>
  </si>
  <si>
    <t>194.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</si>
  <si>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</si>
  <si>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</si>
  <si>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</si>
  <si>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</si>
  <si>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</si>
  <si>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</si>
  <si>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</si>
  <si>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</si>
  <si>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</si>
  <si>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</si>
  <si>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</si>
  <si>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</si>
  <si>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</si>
  <si>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</si>
  <si>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212.</t>
  </si>
  <si>
    <t>213.</t>
  </si>
  <si>
    <t>214.</t>
  </si>
  <si>
    <t>215.</t>
  </si>
  <si>
    <t>216.</t>
  </si>
  <si>
    <t>217.</t>
  </si>
  <si>
    <t>220.</t>
  </si>
  <si>
    <t>222.</t>
  </si>
  <si>
    <t>224.</t>
  </si>
  <si>
    <t>225.</t>
  </si>
  <si>
    <t>226.</t>
  </si>
  <si>
    <t>227.</t>
  </si>
  <si>
    <t>228.</t>
  </si>
  <si>
    <t>239.</t>
  </si>
  <si>
    <t>240.</t>
  </si>
  <si>
    <t>241.</t>
  </si>
  <si>
    <t>242.</t>
  </si>
  <si>
    <t>KOS</t>
  </si>
  <si>
    <t>M</t>
  </si>
  <si>
    <t>M3</t>
  </si>
  <si>
    <t>M2-</t>
  </si>
  <si>
    <t>PAK</t>
  </si>
  <si>
    <t>KG</t>
  </si>
  <si>
    <t>vre</t>
  </si>
  <si>
    <t>VRE</t>
  </si>
  <si>
    <t>EA</t>
  </si>
  <si>
    <t>okvirna količina</t>
  </si>
  <si>
    <t>Lepilo TOP PROFI C2TE S1 po 25 kg</t>
  </si>
  <si>
    <t>Mreža armQ335 8/8 15x15 69,45kg</t>
  </si>
  <si>
    <t>Mreža armQ524 10/10 15x15 108,59kg</t>
  </si>
  <si>
    <t>LINEA 830 SL 25kg KEMA</t>
  </si>
  <si>
    <t>Mreža arm.Q503 8/8 10x10 102,99kg</t>
  </si>
  <si>
    <t>Železo rebrasto 14mm (7.45kg=1 kos)</t>
  </si>
  <si>
    <t>Folija čepasta 2m 350g, 40m2/20tm/rola</t>
  </si>
  <si>
    <t>Cev drenažna MIDREN 110</t>
  </si>
  <si>
    <t>STANLEY rezilo trapez 5kos</t>
  </si>
  <si>
    <t>STANLEY strgalo z rezili 5x</t>
  </si>
  <si>
    <t>STANLEY strgalo za steklo pvc ročaj</t>
  </si>
  <si>
    <t>Elastosil 34 10 kg TKK</t>
  </si>
  <si>
    <t>Folija stretch 3kg ročna</t>
  </si>
  <si>
    <t>Plošča OSB3 2500x625x15</t>
  </si>
  <si>
    <t>Plošča OSB3 2500x625x18</t>
  </si>
  <si>
    <t>Tekapur Pu pena 750 ml slamica</t>
  </si>
  <si>
    <t>Tekapur PU FOAM 750 ml pištola</t>
  </si>
  <si>
    <t>KEMAFOB AQUA 1/1</t>
  </si>
  <si>
    <t>KEMAFOB AQUA 10/1</t>
  </si>
  <si>
    <t>Bial Alta 450x1374 anthracit</t>
  </si>
  <si>
    <t>Ventil kotni enocevni sistem ONE ½"TRV</t>
  </si>
  <si>
    <t>Fibran 10cm xps 400L 2500x600x100</t>
  </si>
  <si>
    <t>Fibran 5cm ETICS GF-I hrapav 6m2/pak</t>
  </si>
  <si>
    <t>Laufen sifon za tuš kad</t>
  </si>
  <si>
    <t>Cev vezna 18-18mm 300mm MŽ (3/8-3/8')</t>
  </si>
  <si>
    <t>Reducirni kos MsCr 9,52x12,7 (3/8-1/2)</t>
  </si>
  <si>
    <t>REZISTOL EMAJL E-dbs 3-B RAL 3003 0,76li</t>
  </si>
  <si>
    <t>REZISTOL EMAJL E-dbs 2-D RAL 1015 0,82li</t>
  </si>
  <si>
    <t>TRDILEC 10-45 1,85LIT</t>
  </si>
  <si>
    <t>TRDILEC 10-45 0,5LIT</t>
  </si>
  <si>
    <t>Žica žgana 1.4mm (5kg vez)</t>
  </si>
  <si>
    <t>žica žgana 3.1mm (5kg vez)</t>
  </si>
  <si>
    <t>Železo rebrasto 8mm (2.55kg) 1kos</t>
  </si>
  <si>
    <t>Spray 015 RAL7000 siva</t>
  </si>
  <si>
    <t>Sifon 5-154 bide in umivalnik</t>
  </si>
  <si>
    <t>Sonda vlečna PVC 10m</t>
  </si>
  <si>
    <t>Cev vezna RF9,52x9,52x400 ŽŽ</t>
  </si>
  <si>
    <t>Spray 015 RAL7000 siva 400ml</t>
  </si>
  <si>
    <t>Konica statik mikser Index 12kos/pak</t>
  </si>
  <si>
    <t>Dvovijačnik 12,7 mm (1/2) MsCr</t>
  </si>
  <si>
    <t>Razcep dvokraki za spaj. dveh cevi</t>
  </si>
  <si>
    <t>Dvovijačnik 9,52 mm (3/8) MsCr</t>
  </si>
  <si>
    <t>GARDENA 18215-50 nastavek EKSPRES 1/2</t>
  </si>
  <si>
    <t>GARDENA 18221-50 nastavek za pipo 26,5mm</t>
  </si>
  <si>
    <t>Kpl.tesnil za gospodinjstvo SIL.MODRA</t>
  </si>
  <si>
    <t>TESNILA VEZNE CEVI 3/4 P.S. SIL.M 10kos</t>
  </si>
  <si>
    <t>Tesnilo za holandec 25mm(3/4) silkon5kos</t>
  </si>
  <si>
    <t>Cev vezna 18-18mm 100mm M# (3/8-3/8')</t>
  </si>
  <si>
    <t>Cev vezna 18-18mm 150mm M# (3/8-3/8')</t>
  </si>
  <si>
    <t>Cev vezna 18-18mm 200mm M# (3/8-3/8')</t>
  </si>
  <si>
    <t>Tulec za ploščo sifona PVC podaljšan</t>
  </si>
  <si>
    <t>Guma vakum z ročajem</t>
  </si>
  <si>
    <t>Kotnik mizarski AL 300 mm</t>
  </si>
  <si>
    <t>Samozapiralo TS 1500 GEZE ,Body silver</t>
  </si>
  <si>
    <t>Ročica za Samozapiralo TS 1500 GEZE,Arm</t>
  </si>
  <si>
    <t>Žebelj jekleni 3.0x30mm</t>
  </si>
  <si>
    <t>PP koleno 50/67</t>
  </si>
  <si>
    <t>PP koleno 50/15</t>
  </si>
  <si>
    <t>PP koleno 40/45</t>
  </si>
  <si>
    <t>PP koleno 40/30</t>
  </si>
  <si>
    <t>PP koleno 40/67</t>
  </si>
  <si>
    <t>PP koleno 40/90</t>
  </si>
  <si>
    <t>PP koleno 50/45</t>
  </si>
  <si>
    <t>Zajemalka zidarska RF EKI</t>
  </si>
  <si>
    <t>Žlica za štukature RF 140mm gumi ročaj</t>
  </si>
  <si>
    <t>Žlica kovana TOKOS 160mm</t>
  </si>
  <si>
    <t>Vedro PVC 18L</t>
  </si>
  <si>
    <t>PP cev 50/500</t>
  </si>
  <si>
    <t>Dleto mizarsko 12mm,Cr-V,</t>
  </si>
  <si>
    <t>PP reduc.odcep 50/40/45</t>
  </si>
  <si>
    <t>PP odcep 50/50/45</t>
  </si>
  <si>
    <t>PP reducirka 50/40</t>
  </si>
  <si>
    <t>Kotnik za stol, vz, 50x50x15</t>
  </si>
  <si>
    <t>Kotnik za stol 25x25x14,5</t>
  </si>
  <si>
    <t>Objemka cevna tračna 16-25mm 5 kos</t>
  </si>
  <si>
    <t>Objemka cevna tračna 20-32mm 5 kos</t>
  </si>
  <si>
    <t>Opažna plošča 27x500x2500 lip standard</t>
  </si>
  <si>
    <t>VARILNO REZALNA GARNITURA RAM</t>
  </si>
  <si>
    <t>Sifon za umivalnik S sp.del VIEGA 305611</t>
  </si>
  <si>
    <t>GARDENA 18213-29 AQUA STOP n</t>
  </si>
  <si>
    <t>Ventil kotni krogl.1/2-3/8 s filtrom KV</t>
  </si>
  <si>
    <t>Pod. jekleni 200/360</t>
  </si>
  <si>
    <t>Pod. jekleni 80/130</t>
  </si>
  <si>
    <t>Mapei ultracolor plus 113 5kg-masa</t>
  </si>
  <si>
    <t>Mapesil silikon AC 113</t>
  </si>
  <si>
    <t>Mreža arm.Q131 5/5 15x15 500x215</t>
  </si>
  <si>
    <t>Cev kvadratna 50x50x2/6m</t>
  </si>
  <si>
    <t>Ščetka šalčasta fi 80 preplatena</t>
  </si>
  <si>
    <t>Ščetka šalčasta fi 75 s trnom</t>
  </si>
  <si>
    <t>Ščetka šalčasta fi 60 M 14</t>
  </si>
  <si>
    <t>Ščetka šalčasta fi 80 s trnom M14</t>
  </si>
  <si>
    <t>Čistilo betonsko  750ml</t>
  </si>
  <si>
    <t>Čep-podstavek PVC PO 50x50mm</t>
  </si>
  <si>
    <t>Ponjava, prekrivalo 2x3 m</t>
  </si>
  <si>
    <t>Alkaten cev 32mm-12.5BC notranji 25mm</t>
  </si>
  <si>
    <t>Manšeta-tesnilo WC</t>
  </si>
  <si>
    <t>Vijak za WC školjko</t>
  </si>
  <si>
    <t>Podložna guma za WC</t>
  </si>
  <si>
    <t>Bxtreme sorb tip sredstvo</t>
  </si>
  <si>
    <t>Takril 5l INTESIVE</t>
  </si>
  <si>
    <t>Vrv pletena 4mmx50m</t>
  </si>
  <si>
    <t>Trak elastični 8mm x30</t>
  </si>
  <si>
    <t>Cev betonska 80cm/50cm-265kg</t>
  </si>
  <si>
    <t>Cev betonska 60/50 cm 170 kg</t>
  </si>
  <si>
    <t>Cev betonska fi 30 cm brez luknje 60 kg</t>
  </si>
  <si>
    <t>Čep podstavek pvc 50x50</t>
  </si>
  <si>
    <t>Ponjava pokrivalo 2x3m 110g/m2</t>
  </si>
  <si>
    <t>Alkaten cev 32 mm notranji fi 25mm</t>
  </si>
  <si>
    <t>Objemka tračna 240-260</t>
  </si>
  <si>
    <t>Lovilec nesnage s strehe</t>
  </si>
  <si>
    <t>Karabin pocinkan 80mm</t>
  </si>
  <si>
    <t>Potisni ventil za pisoar</t>
  </si>
  <si>
    <t>Folija strech 5 KG</t>
  </si>
  <si>
    <t>Danfoss ventil ravni 1/2</t>
  </si>
  <si>
    <t>Mrežica pvc velika 27x29</t>
  </si>
  <si>
    <t>Puraten pu Pena 750</t>
  </si>
  <si>
    <t>Opažna plošča 27x500x2500</t>
  </si>
  <si>
    <t>VEZANA PLOŠČA BREZA T-FIx 18mm</t>
  </si>
  <si>
    <t>Pipa vrtna 20mm (1/2') KP502</t>
  </si>
  <si>
    <t>Morali sveži 10x10cm/4m</t>
  </si>
  <si>
    <t>Veznik kotni, 105x105x90K</t>
  </si>
  <si>
    <t>Idea Tender Rovere 1,44m2</t>
  </si>
  <si>
    <t>Folija gradbena širina 4 m</t>
  </si>
  <si>
    <t>Mreža  arm 284 6/6</t>
  </si>
  <si>
    <t>Cev kvadratna 50x50x2/6</t>
  </si>
  <si>
    <t>Vrv jeklena pvc 4/5 6x19</t>
  </si>
  <si>
    <t>Opažna plošča  27X500X3000</t>
  </si>
  <si>
    <t>Morali sveži 10x12/4M</t>
  </si>
  <si>
    <t>lLetev lesena sveža 5x8/4 M</t>
  </si>
  <si>
    <t>Veznik kotni 105x105x90</t>
  </si>
  <si>
    <t>Plošča luknjičasta 300x100</t>
  </si>
  <si>
    <t>Sika monotop 25 kg</t>
  </si>
  <si>
    <t>Vrv pletena 5 mm</t>
  </si>
  <si>
    <t>Neostik universal</t>
  </si>
  <si>
    <t>Jupol Classic 15 l</t>
  </si>
  <si>
    <t>Organic Laminat 418</t>
  </si>
  <si>
    <t>Letev zakjučna starman 788</t>
  </si>
  <si>
    <t>Kot notranji 788</t>
  </si>
  <si>
    <t>Povezovalec za starman788</t>
  </si>
  <si>
    <t>Zračnik fasadni z mrežico</t>
  </si>
  <si>
    <t>Trak dvostranski 24x25</t>
  </si>
  <si>
    <t>Takril  16 L-sivi za grafite</t>
  </si>
  <si>
    <t>Zaključek za 788 Starman</t>
  </si>
  <si>
    <t>Kot zunanji za 788 Starman</t>
  </si>
  <si>
    <t>Cev vezna za bojler</t>
  </si>
  <si>
    <t>Mufna 12,7 (1/2)</t>
  </si>
  <si>
    <t>Liv kotliček VISION DUO</t>
  </si>
  <si>
    <t>Jubolin P 25 -25 KG</t>
  </si>
  <si>
    <t>Mreža pocinkana Quadra 25m</t>
  </si>
  <si>
    <t>Zračnik RF 300x300 Inox</t>
  </si>
  <si>
    <t>Deska lesena 25x144x300</t>
  </si>
  <si>
    <t>Kombinizon plesarski (enkratna uporaba)</t>
  </si>
  <si>
    <t>Lamigo merilno kolo</t>
  </si>
  <si>
    <t>Ponjava Windhager 10x12</t>
  </si>
  <si>
    <t>Pokrivni papir 1x50</t>
  </si>
  <si>
    <t>PROGOLD KIT ACRYFILL W WHITE</t>
  </si>
  <si>
    <t>Unitas Ventil varnostni 1/2</t>
  </si>
  <si>
    <t>FIX12 universal D4-lepilo</t>
  </si>
  <si>
    <t>Vedro PVC 18L belo</t>
  </si>
  <si>
    <t>Mast bela s teflonom</t>
  </si>
  <si>
    <t>AKRIL emulzija 18kg JUB</t>
  </si>
  <si>
    <t>Stolica zidarska 100-180cm barvana</t>
  </si>
  <si>
    <t>Papir brusni P80 za les 22,0 3,000 kos 1</t>
  </si>
  <si>
    <t>Papir brusni P100 z</t>
  </si>
  <si>
    <t>LESEN steber 16x16</t>
  </si>
  <si>
    <t>LEGA lesena 18x20</t>
  </si>
  <si>
    <t>ŠPIROVCI 10x16</t>
  </si>
  <si>
    <t>Nosilec za steber 18x18</t>
  </si>
  <si>
    <t>Sidro+vijak FBN II</t>
  </si>
  <si>
    <t>Pipa vrtna 20 mm</t>
  </si>
  <si>
    <t>Tesnilo za tuš-modro</t>
  </si>
  <si>
    <t>PP cev 40/250</t>
  </si>
  <si>
    <t>PP drsna spojka 40</t>
  </si>
  <si>
    <t>PP drsna spojka 32</t>
  </si>
  <si>
    <t>PP reducirka 40/32</t>
  </si>
  <si>
    <t>PP odcep 40/40/90</t>
  </si>
  <si>
    <t>PP odcep 32/32/90</t>
  </si>
  <si>
    <t>PP čep 32</t>
  </si>
  <si>
    <t>Kljuka 28 ral 7016 atrancit</t>
  </si>
  <si>
    <t>Žleb, 6 m, 28, RAL 7016, sijaj</t>
  </si>
  <si>
    <t>Žleb 5 m, 28, RAL 7016, sijaj</t>
  </si>
  <si>
    <t>Zaključek, 28, RAL 7016, sijaj</t>
  </si>
  <si>
    <t>Koleno, 72°, 80, RAL 7016, sij</t>
  </si>
  <si>
    <t>Objemka, 80, RAL 7016, sijaj</t>
  </si>
  <si>
    <t>Cev, 3 m, 80, RAL 7016, sijaj</t>
  </si>
  <si>
    <t>Kotliček, 28/80, RAL 7016, sij</t>
  </si>
  <si>
    <t>Beltop 2,5l št.1 UV plus</t>
  </si>
  <si>
    <t>Beltop 5l št.1 UV plus</t>
  </si>
  <si>
    <t>Perlator usmerjevalnik M24</t>
  </si>
  <si>
    <t>Cev prozorna pvc 10x14</t>
  </si>
  <si>
    <t>Nosilec za steber 18x18 ZN</t>
  </si>
  <si>
    <t>Folija zaščitna 55cm/33m</t>
  </si>
  <si>
    <t>Folija zaščitna 240cm</t>
  </si>
  <si>
    <t>Folija zaščitna 270cm/16m</t>
  </si>
  <si>
    <t>Trak bandažni 150mmx23m</t>
  </si>
  <si>
    <t>Ceresit CT 19 predpremaz 5kg</t>
  </si>
  <si>
    <t>Vrv jeklena 5mm 6x19 pocinkana</t>
  </si>
  <si>
    <t>Veriga pocinkana fi 5.0mm</t>
  </si>
  <si>
    <t>Deske sveže 48mm plohi</t>
  </si>
  <si>
    <t>Tatay cev za tuš 1,5-2m flex</t>
  </si>
  <si>
    <t>Konzola BELA art DM-24cm</t>
  </si>
  <si>
    <t>Letev lesena sveža 12x4x400 cm 22,0 5,00</t>
  </si>
  <si>
    <t>GARDENA cev Classic 18002-20 22,0 1,000</t>
  </si>
  <si>
    <t>Pipa vrtna 20mm EFFEBI</t>
  </si>
  <si>
    <t>Letev PODLOŽNA macesen</t>
  </si>
  <si>
    <t>Cev betonska 40 cm</t>
  </si>
  <si>
    <t>Pokrov betonski fi 40</t>
  </si>
  <si>
    <t>Lepenka strešna s posipom</t>
  </si>
  <si>
    <t>Lepenkarji POCINKANI 2,8x18mm</t>
  </si>
  <si>
    <t>TOP PROFI kit akrilni 300ml</t>
  </si>
  <si>
    <t>Cev zalivalna 1/2 25m</t>
  </si>
  <si>
    <t>VRTNA PIPA RU 151 zlata</t>
  </si>
  <si>
    <t>Kot zunanji za Izzi 788</t>
  </si>
  <si>
    <t>PP čep 50</t>
  </si>
  <si>
    <t>Čep pocinkan 18mm (3/8)</t>
  </si>
  <si>
    <t>Čep pocinkan 20mm (1/2</t>
  </si>
  <si>
    <t>JUPOL GOLD ADV. 15L JUB 22,0 4,000 kos 1</t>
  </si>
  <si>
    <t>Tesarol emajl 0,75L RAL7016</t>
  </si>
  <si>
    <t>Tesarol redčilo 1L HELIOS</t>
  </si>
  <si>
    <t>Železo rebrasto 20mm (15.2kg)</t>
  </si>
  <si>
    <t>Pokrov betonski fi 30 poln</t>
  </si>
  <si>
    <t>JUPOL Classic 15L</t>
  </si>
  <si>
    <t>Tesarol emajl 0,75l RADIATOR</t>
  </si>
  <si>
    <t>Folija zaščitna 110cm z lepiln</t>
  </si>
  <si>
    <t>Folija zaščitna 270cm z Gold</t>
  </si>
  <si>
    <t>SIKAFLEX 118 Extreme Grab belo</t>
  </si>
  <si>
    <t>Letev zaključna safran Bepopl</t>
  </si>
  <si>
    <t>Pritrdila PVC za letev</t>
  </si>
  <si>
    <t>Tkk Seal ACRYL</t>
  </si>
  <si>
    <t>Top profi silikon natural 300</t>
  </si>
  <si>
    <t>Sifon Kolpa fi 90</t>
  </si>
  <si>
    <t>91207554</t>
  </si>
  <si>
    <t>91207555</t>
  </si>
  <si>
    <t>91207556</t>
  </si>
  <si>
    <t>91207557</t>
  </si>
  <si>
    <t>91207281</t>
  </si>
  <si>
    <t>91207704</t>
  </si>
  <si>
    <t>91207225</t>
  </si>
  <si>
    <t>91207558</t>
  </si>
  <si>
    <t>91207214</t>
  </si>
  <si>
    <t>91203990</t>
  </si>
  <si>
    <t>91207213</t>
  </si>
  <si>
    <t>91206454</t>
  </si>
  <si>
    <t>91203993</t>
  </si>
  <si>
    <t>91203992</t>
  </si>
  <si>
    <t>91207191</t>
  </si>
  <si>
    <t>91203995</t>
  </si>
  <si>
    <t>91207569</t>
  </si>
  <si>
    <t>91207570</t>
  </si>
  <si>
    <t>91207571</t>
  </si>
  <si>
    <t>91207703</t>
  </si>
  <si>
    <t>91207546</t>
  </si>
  <si>
    <t>91207572</t>
  </si>
  <si>
    <t>91207573</t>
  </si>
  <si>
    <t>91207574</t>
  </si>
  <si>
    <t>91207575</t>
  </si>
  <si>
    <t>91207576</t>
  </si>
  <si>
    <t>91207577</t>
  </si>
  <si>
    <t>91207340</t>
  </si>
  <si>
    <t>91207578</t>
  </si>
  <si>
    <t>91207150</t>
  </si>
  <si>
    <t>91207580</t>
  </si>
  <si>
    <t>91207581</t>
  </si>
  <si>
    <t>91207582</t>
  </si>
  <si>
    <t>91207588</t>
  </si>
  <si>
    <t>91207589</t>
  </si>
  <si>
    <t>91202196</t>
  </si>
  <si>
    <t>91207590</t>
  </si>
  <si>
    <t>91207638</t>
  </si>
  <si>
    <t>91203014</t>
  </si>
  <si>
    <t>91206822</t>
  </si>
  <si>
    <t>91206880</t>
  </si>
  <si>
    <t>91207731</t>
  </si>
  <si>
    <t>91207318</t>
  </si>
  <si>
    <t>91207591</t>
  </si>
  <si>
    <t>91207592</t>
  </si>
  <si>
    <t>91204612</t>
  </si>
  <si>
    <t>91207593</t>
  </si>
  <si>
    <t>91207594</t>
  </si>
  <si>
    <t>91207595</t>
  </si>
  <si>
    <t>91207226</t>
  </si>
  <si>
    <t>91207596</t>
  </si>
  <si>
    <t>91207597</t>
  </si>
  <si>
    <t>91207598</t>
  </si>
  <si>
    <t>91207600</t>
  </si>
  <si>
    <t>91207599</t>
  </si>
  <si>
    <t>91207733</t>
  </si>
  <si>
    <t>91207601</t>
  </si>
  <si>
    <t>91206984</t>
  </si>
  <si>
    <t>91207151</t>
  </si>
  <si>
    <t>91207276</t>
  </si>
  <si>
    <t>91206481</t>
  </si>
  <si>
    <t>91207602</t>
  </si>
  <si>
    <t>91207603</t>
  </si>
  <si>
    <t>91204001</t>
  </si>
  <si>
    <t>91207604</t>
  </si>
  <si>
    <t>91206480</t>
  </si>
  <si>
    <t>91204002</t>
  </si>
  <si>
    <t>91207548</t>
  </si>
  <si>
    <t>91204004</t>
  </si>
  <si>
    <t>91204003</t>
  </si>
  <si>
    <t>91207706</t>
  </si>
  <si>
    <t>91207705</t>
  </si>
  <si>
    <t>91207607</t>
  </si>
  <si>
    <t>91207608</t>
  </si>
  <si>
    <t>91207609</t>
  </si>
  <si>
    <t>91207610</t>
  </si>
  <si>
    <t>91207611</t>
  </si>
  <si>
    <t>91207612</t>
  </si>
  <si>
    <t>91207613</t>
  </si>
  <si>
    <t>91207614</t>
  </si>
  <si>
    <t>91207615</t>
  </si>
  <si>
    <t>91207616</t>
  </si>
  <si>
    <t>91207617</t>
  </si>
  <si>
    <t>91204005</t>
  </si>
  <si>
    <t>91206450</t>
  </si>
  <si>
    <t>91206451</t>
  </si>
  <si>
    <t>91207618</t>
  </si>
  <si>
    <t>91207732</t>
  </si>
  <si>
    <t>91207619</t>
  </si>
  <si>
    <t>91207620</t>
  </si>
  <si>
    <t>91207621</t>
  </si>
  <si>
    <t>91207622</t>
  </si>
  <si>
    <t>91207623</t>
  </si>
  <si>
    <t>91207624</t>
  </si>
  <si>
    <t>91207625</t>
  </si>
  <si>
    <t>91207626</t>
  </si>
  <si>
    <t>91207451</t>
  </si>
  <si>
    <t>91207701</t>
  </si>
  <si>
    <t>91207627</t>
  </si>
  <si>
    <t>91207628</t>
  </si>
  <si>
    <t>91207734</t>
  </si>
  <si>
    <t>91207629</t>
  </si>
  <si>
    <t>91207630</t>
  </si>
  <si>
    <t>91207631</t>
  </si>
  <si>
    <t>91206456</t>
  </si>
  <si>
    <t>91206457</t>
  </si>
  <si>
    <t>91206458</t>
  </si>
  <si>
    <t>91207632</t>
  </si>
  <si>
    <t>91207633</t>
  </si>
  <si>
    <t>91207634</t>
  </si>
  <si>
    <t>91207563</t>
  </si>
  <si>
    <t>91207564</t>
  </si>
  <si>
    <t>91207565</t>
  </si>
  <si>
    <t>91207566</t>
  </si>
  <si>
    <t>91207567</t>
  </si>
  <si>
    <t>91207568</t>
  </si>
  <si>
    <t>91207636</t>
  </si>
  <si>
    <t>91204610</t>
  </si>
  <si>
    <t>91207250</t>
  </si>
  <si>
    <t>91207637</t>
  </si>
  <si>
    <t>91204609</t>
  </si>
  <si>
    <t>91207249</t>
  </si>
  <si>
    <t>91207639</t>
  </si>
  <si>
    <t>91207640</t>
  </si>
  <si>
    <t>91207702</t>
  </si>
  <si>
    <t>91207545</t>
  </si>
  <si>
    <t>91207641</t>
  </si>
  <si>
    <t>91207642</t>
  </si>
  <si>
    <t>91207643</t>
  </si>
  <si>
    <t>91207644</t>
  </si>
  <si>
    <t>91207645</t>
  </si>
  <si>
    <t>91207646</t>
  </si>
  <si>
    <t>91207647</t>
  </si>
  <si>
    <t>91207648</t>
  </si>
  <si>
    <t>91204139</t>
  </si>
  <si>
    <t>91206991</t>
  </si>
  <si>
    <t>91207649</t>
  </si>
  <si>
    <t>91207413</t>
  </si>
  <si>
    <t>91207414</t>
  </si>
  <si>
    <t>91207650</t>
  </si>
  <si>
    <t>91207651</t>
  </si>
  <si>
    <t>91207652</t>
  </si>
  <si>
    <t>91207653</t>
  </si>
  <si>
    <t>91207654</t>
  </si>
  <si>
    <t>91207655</t>
  </si>
  <si>
    <t>91207656</t>
  </si>
  <si>
    <t>91207657</t>
  </si>
  <si>
    <t>91207635</t>
  </si>
  <si>
    <t>91207658</t>
  </si>
  <si>
    <t>91207659</t>
  </si>
  <si>
    <t>91207660</t>
  </si>
  <si>
    <t>91203708</t>
  </si>
  <si>
    <t>91207661</t>
  </si>
  <si>
    <t>91207662</t>
  </si>
  <si>
    <t>91207663</t>
  </si>
  <si>
    <t>91207664</t>
  </si>
  <si>
    <t>91207665</t>
  </si>
  <si>
    <t>91207666</t>
  </si>
  <si>
    <t>91204611</t>
  </si>
  <si>
    <t>91207667</t>
  </si>
  <si>
    <t>91207668</t>
  </si>
  <si>
    <t>91207669</t>
  </si>
  <si>
    <t>91207670</t>
  </si>
  <si>
    <t>91207671</t>
  </si>
  <si>
    <t>91207672</t>
  </si>
  <si>
    <t>91207673</t>
  </si>
  <si>
    <t>91207674</t>
  </si>
  <si>
    <t>91207675</t>
  </si>
  <si>
    <t>91207676</t>
  </si>
  <si>
    <t>91207677</t>
  </si>
  <si>
    <t>91207678</t>
  </si>
  <si>
    <t>91207679</t>
  </si>
  <si>
    <t>91207680</t>
  </si>
  <si>
    <t>91207681</t>
  </si>
  <si>
    <t>91207682</t>
  </si>
  <si>
    <t>91207683</t>
  </si>
  <si>
    <t>91207684</t>
  </si>
  <si>
    <t>91207685</t>
  </si>
  <si>
    <t>91207686</t>
  </si>
  <si>
    <t>91207687</t>
  </si>
  <si>
    <t>91207412</t>
  </si>
  <si>
    <t>91207688</t>
  </si>
  <si>
    <t>91207689</t>
  </si>
  <si>
    <t>91207690</t>
  </si>
  <si>
    <t>91207691</t>
  </si>
  <si>
    <t>91207692</t>
  </si>
  <si>
    <t>91207693</t>
  </si>
  <si>
    <t>91207694</t>
  </si>
  <si>
    <t>91207695</t>
  </si>
  <si>
    <t>91207696</t>
  </si>
  <si>
    <t>91207585</t>
  </si>
  <si>
    <t>91207547</t>
  </si>
  <si>
    <t>91204009</t>
  </si>
  <si>
    <t>91207586</t>
  </si>
  <si>
    <t>91207697</t>
  </si>
  <si>
    <t>91207587</t>
  </si>
  <si>
    <t>91207698</t>
  </si>
  <si>
    <t>91207699</t>
  </si>
  <si>
    <t>91207878</t>
  </si>
  <si>
    <t>91207900</t>
  </si>
  <si>
    <t>91207902</t>
  </si>
  <si>
    <t>91207903</t>
  </si>
  <si>
    <t>91207904</t>
  </si>
  <si>
    <t>91207905</t>
  </si>
  <si>
    <t>91207907</t>
  </si>
  <si>
    <t>91207908</t>
  </si>
  <si>
    <t>91207909</t>
  </si>
  <si>
    <t>91207910</t>
  </si>
  <si>
    <t>91207911</t>
  </si>
  <si>
    <t>91207913</t>
  </si>
  <si>
    <t>91207917</t>
  </si>
  <si>
    <t>91207918</t>
  </si>
  <si>
    <t>91207919</t>
  </si>
  <si>
    <t>91207930</t>
  </si>
  <si>
    <t>91207858</t>
  </si>
  <si>
    <t>91207939</t>
  </si>
  <si>
    <t>91207940</t>
  </si>
  <si>
    <t>91207941</t>
  </si>
  <si>
    <t>91207942</t>
  </si>
  <si>
    <t>91207943</t>
  </si>
  <si>
    <t>91207944</t>
  </si>
  <si>
    <t>91207945</t>
  </si>
  <si>
    <t>91207946</t>
  </si>
  <si>
    <t>91207947</t>
  </si>
  <si>
    <t>91207948</t>
  </si>
  <si>
    <t>91203989</t>
  </si>
  <si>
    <t>91207949</t>
  </si>
  <si>
    <t>91207950</t>
  </si>
  <si>
    <t/>
  </si>
  <si>
    <t>PONUDBENA VREDNOST ZA OBDOBJE 48 MESECEV brez DDV:</t>
  </si>
  <si>
    <t>Kartuša samozapiralna za žleb 15/20</t>
  </si>
  <si>
    <t>Spona tesarska ploščata kovinska 12/12</t>
  </si>
  <si>
    <t>Veznik kotni, 105x103x90K</t>
  </si>
  <si>
    <t xml:space="preserve">PONUDBENA VREDNOST ZA OBDOBJE 48 MESECEV z DDV : </t>
  </si>
  <si>
    <t>46.</t>
  </si>
  <si>
    <t>188.</t>
  </si>
  <si>
    <t>189.</t>
  </si>
  <si>
    <t>210.</t>
  </si>
  <si>
    <t>221.</t>
  </si>
  <si>
    <t>223.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</si>
  <si>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</si>
  <si>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</si>
  <si>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</si>
  <si>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</si>
  <si>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</si>
  <si>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</si>
  <si>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</si>
  <si>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</si>
  <si>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</si>
  <si>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</si>
  <si>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243.</t>
  </si>
  <si>
    <t>244.</t>
  </si>
  <si>
    <t>245.</t>
  </si>
  <si>
    <t>247.</t>
  </si>
  <si>
    <t>249.</t>
  </si>
  <si>
    <t>250.</t>
  </si>
  <si>
    <t>251.</t>
  </si>
  <si>
    <t>252.</t>
  </si>
  <si>
    <t>253.</t>
  </si>
  <si>
    <t>254.</t>
  </si>
  <si>
    <t>255.</t>
  </si>
  <si>
    <t>256.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</si>
  <si>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</si>
  <si>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</si>
  <si>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</si>
  <si>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</si>
  <si>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</si>
  <si>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</si>
  <si>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</si>
  <si>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</si>
  <si>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</si>
  <si>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</si>
  <si>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</si>
  <si>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</si>
  <si>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</si>
  <si>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</si>
  <si>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</si>
  <si>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</si>
  <si>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</si>
  <si>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</si>
  <si>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</si>
  <si>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</si>
  <si>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</si>
  <si>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</si>
  <si>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</si>
  <si>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</si>
  <si>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</si>
  <si>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</si>
  <si>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</si>
  <si>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</si>
  <si>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</si>
  <si>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</si>
  <si>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</si>
  <si>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</si>
  <si>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</si>
  <si>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</si>
  <si>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</si>
  <si>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</si>
  <si>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</si>
  <si>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</si>
  <si>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</si>
  <si>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</si>
  <si>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</si>
  <si>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</si>
  <si>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</si>
  <si>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</si>
  <si>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</si>
  <si>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</si>
  <si>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309.</t>
  </si>
  <si>
    <t>310.</t>
  </si>
  <si>
    <t>311.</t>
  </si>
  <si>
    <t>312.</t>
  </si>
  <si>
    <t>316.</t>
  </si>
  <si>
    <t>317.</t>
  </si>
  <si>
    <t>321.</t>
  </si>
  <si>
    <t>322.</t>
  </si>
  <si>
    <t>323.</t>
  </si>
  <si>
    <t>324.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</si>
  <si>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</si>
  <si>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</si>
  <si>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</si>
  <si>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</si>
  <si>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</si>
  <si>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</si>
  <si>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</si>
  <si>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</si>
  <si>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</si>
  <si>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</si>
  <si>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</si>
  <si>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</si>
  <si>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</si>
  <si>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</si>
  <si>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</si>
  <si>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</si>
  <si>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</si>
  <si>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345.</t>
  </si>
  <si>
    <t>346.</t>
  </si>
  <si>
    <t>347.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</si>
  <si>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</si>
  <si>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</si>
  <si>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</si>
  <si>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</si>
  <si>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</si>
  <si>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</si>
  <si>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</si>
  <si>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</si>
  <si>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</si>
  <si>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</si>
  <si>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361.</t>
  </si>
  <si>
    <t>362.</t>
  </si>
  <si>
    <t>363.</t>
  </si>
  <si>
    <t>364.</t>
  </si>
  <si>
    <t>366.</t>
  </si>
  <si>
    <t>367.</t>
  </si>
  <si>
    <t>369.</t>
  </si>
  <si>
    <t>370.</t>
  </si>
  <si>
    <t>371.</t>
  </si>
  <si>
    <t>376.</t>
  </si>
  <si>
    <t>377.</t>
  </si>
  <si>
    <t>378.</t>
  </si>
  <si>
    <t>379.</t>
  </si>
  <si>
    <t>380.</t>
  </si>
  <si>
    <t>381.</t>
  </si>
  <si>
    <t>382.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</si>
  <si>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</si>
  <si>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</si>
  <si>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</si>
  <si>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</si>
  <si>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</si>
  <si>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</si>
  <si>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</si>
  <si>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</si>
  <si>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</si>
  <si>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</si>
  <si>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</si>
  <si>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</si>
  <si>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</si>
  <si>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</si>
  <si>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</si>
  <si>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</si>
  <si>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</si>
  <si>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</si>
  <si>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404.</t>
  </si>
  <si>
    <t>405.</t>
  </si>
  <si>
    <t>406.</t>
  </si>
  <si>
    <t>407.</t>
  </si>
  <si>
    <t>408.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</si>
  <si>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</si>
  <si>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</si>
  <si>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</si>
  <si>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</si>
  <si>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</si>
  <si>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</si>
  <si>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</si>
  <si>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</si>
  <si>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</si>
  <si>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</si>
  <si>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</si>
  <si>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</si>
  <si>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</si>
  <si>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</si>
  <si>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</si>
  <si>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</si>
  <si>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</si>
  <si>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</si>
  <si>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</si>
  <si>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</si>
  <si>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</si>
  <si>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</si>
  <si>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</si>
  <si>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</si>
  <si>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</si>
  <si>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</si>
  <si>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</si>
  <si>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</si>
  <si>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</si>
  <si>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</si>
  <si>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</si>
  <si>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</si>
  <si>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</si>
  <si>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</si>
  <si>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</si>
  <si>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</si>
  <si>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</si>
  <si>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</si>
  <si>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</si>
  <si>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</si>
  <si>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453.</t>
  </si>
  <si>
    <t>454.</t>
  </si>
  <si>
    <t>455.</t>
  </si>
  <si>
    <t>456.</t>
  </si>
  <si>
    <t>457.</t>
  </si>
  <si>
    <t>458.</t>
  </si>
  <si>
    <t>459.</t>
  </si>
  <si>
    <t>460.</t>
  </si>
  <si>
    <t>464.</t>
  </si>
  <si>
    <t>465.</t>
  </si>
  <si>
    <t>466.</t>
  </si>
  <si>
    <t>468.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</si>
  <si>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</si>
  <si>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</si>
  <si>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</si>
  <si>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</si>
  <si>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</si>
  <si>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</si>
  <si>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</si>
  <si>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</si>
  <si>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</si>
  <si>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</si>
  <si>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490.</t>
  </si>
  <si>
    <t>491.</t>
  </si>
  <si>
    <t>492.</t>
  </si>
  <si>
    <t>493.</t>
  </si>
  <si>
    <t>494.</t>
  </si>
  <si>
    <t>495.</t>
  </si>
  <si>
    <t>496.</t>
  </si>
  <si>
    <t>501.</t>
  </si>
  <si>
    <t>502.</t>
  </si>
  <si>
    <t>503.</t>
  </si>
  <si>
    <t>504.</t>
  </si>
  <si>
    <t>505.</t>
  </si>
  <si>
    <t>506.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</si>
  <si>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</si>
  <si>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</si>
  <si>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</si>
  <si>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</si>
  <si>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</si>
  <si>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</si>
  <si>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</si>
  <si>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</si>
  <si>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</si>
  <si>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</si>
  <si>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</si>
  <si>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</si>
  <si>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</si>
  <si>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522.</t>
  </si>
  <si>
    <t>523.</t>
  </si>
  <si>
    <t>524.</t>
  </si>
  <si>
    <t>525.</t>
  </si>
  <si>
    <t>526.</t>
  </si>
  <si>
    <t>527.</t>
  </si>
  <si>
    <t>529.</t>
  </si>
  <si>
    <t>530.</t>
  </si>
  <si>
    <t>532.</t>
  </si>
  <si>
    <t>534.</t>
  </si>
  <si>
    <t>535.</t>
  </si>
  <si>
    <t xml:space="preserve"> DDV 22%</t>
  </si>
  <si>
    <t>LPT-50/25- Dobava gradbenega materiala</t>
  </si>
  <si>
    <t xml:space="preserve">                       (kraj, datum)</t>
  </si>
  <si>
    <t>žig</t>
  </si>
  <si>
    <t xml:space="preserve">(podpis odgovorne osebe) </t>
  </si>
  <si>
    <t>Ponudnik: _________________________________________ ,</t>
  </si>
  <si>
    <t>Teflon-tesnilna vrvica Loctite</t>
  </si>
  <si>
    <t>Sifon PVC umivalnik 40mm</t>
  </si>
  <si>
    <t>Mreža arm.Q335 8/8</t>
  </si>
  <si>
    <t>FIX11 univ.lepilo, začetna moč</t>
  </si>
  <si>
    <t>Letev lesena sveža 5x8cm</t>
  </si>
  <si>
    <t>Nasadilo široko, VA, 60x90/1,3</t>
  </si>
  <si>
    <t>Danfoss glava termostatska</t>
  </si>
  <si>
    <t>UZIN PE 360 10kg prednamaz</t>
  </si>
  <si>
    <t>UZIN NC 160 Si 27,5kg</t>
  </si>
  <si>
    <t>GARDENA 18221-50 nastavek za pipo</t>
  </si>
  <si>
    <t>Ventil kotni kombiniran 1/2 s prikl. z</t>
  </si>
  <si>
    <t>Montažna konzola Velis Ariston 249130</t>
  </si>
  <si>
    <t>Plin UNP v jeklenki 10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</si>
</sst>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indexed="8"/>
      <name val="Tahoma"/>
      <family val="2"/>
      <charset val="238"/>
    </font>
    <font>
      <b/>
      <i/>
      <sz val="11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Tahoma"/>
      <family val="2"/>
      <charset val="238"/>
    </font>
    <font>
      <b/>
      <sz val="9.5"/>
      <color indexed="8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name val="Tahoma"/>
      <family val="2"/>
      <charset val="238"/>
    </font>
    <font>
      <b/>
      <i/>
      <sz val="11"/>
      <name val="Tahoma"/>
      <family val="2"/>
      <charset val="238"/>
    </font>
    <font>
      <sz val="11"/>
      <color rgb="FFFF000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00B05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43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vertical="top" wrapText="1"/>
    </xf>
    <xf numFmtId="0" fontId="8" fillId="0" borderId="0" xfId="0" applyFont="1" applyProtection="1"/>
    <xf numFmtId="0" fontId="1" fillId="0" borderId="0" xfId="0" applyFont="1" applyAlignment="1" applyProtection="1">
      <alignment horizontal="justify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8" fillId="0" borderId="0" xfId="0" applyFont="1" applyAlignment="1" applyProtection="1">
      <alignment horizontal="center"/>
    </xf>
    <xf numFmtId="0" fontId="3" fillId="0" borderId="0" xfId="0" applyFont="1" applyProtection="1">
      <protection locked="0"/>
    </xf>
    <xf numFmtId="0" fontId="1" fillId="0" borderId="6" xfId="0" applyFont="1" applyBorder="1" applyAlignment="1" applyProtection="1">
      <alignment horizontal="center" vertical="top" wrapText="1"/>
    </xf>
    <xf numFmtId="4" fontId="8" fillId="0" borderId="0" xfId="0" applyNumberFormat="1" applyFont="1" applyProtection="1"/>
    <xf numFmtId="3" fontId="8" fillId="0" borderId="0" xfId="0" applyNumberFormat="1" applyFont="1" applyProtection="1"/>
    <xf numFmtId="0" fontId="12" fillId="0" borderId="0" xfId="0" applyFont="1" applyProtection="1"/>
    <xf numFmtId="0" fontId="9" fillId="3" borderId="4" xfId="0" applyFont="1" applyFill="1" applyBorder="1" applyAlignment="1" applyProtection="1">
      <alignment wrapText="1"/>
    </xf>
    <xf numFmtId="164" fontId="4" fillId="3" borderId="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justify"/>
    </xf>
    <xf numFmtId="0" fontId="4" fillId="4" borderId="3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4" fillId="3" borderId="3" xfId="0" applyFont="1" applyFill="1" applyBorder="1" applyAlignment="1" applyProtection="1">
      <alignment horizontal="center"/>
    </xf>
    <xf numFmtId="49" fontId="4" fillId="3" borderId="7" xfId="0" applyNumberFormat="1" applyFont="1" applyFill="1" applyBorder="1"/>
    <xf numFmtId="3" fontId="15" fillId="3" borderId="3" xfId="0" applyNumberFormat="1" applyFont="1" applyFill="1" applyBorder="1" applyAlignment="1" applyProtection="1">
      <alignment horizontal="center" vertical="center" wrapText="1"/>
    </xf>
    <xf numFmtId="0" fontId="4" fillId="3" borderId="7" xfId="0" applyFont="1" applyFill="1" applyBorder="1"/>
    <xf numFmtId="10" fontId="4" fillId="3" borderId="3" xfId="1" applyNumberFormat="1" applyFont="1" applyFill="1" applyBorder="1" applyAlignment="1" applyProtection="1">
      <alignment horizontal="center" wrapText="1"/>
      <protection locked="0"/>
    </xf>
    <xf numFmtId="49" fontId="4" fillId="3" borderId="8" xfId="0" applyNumberFormat="1" applyFont="1" applyFill="1" applyBorder="1"/>
    <xf numFmtId="0" fontId="9" fillId="0" borderId="0" xfId="0" applyFont="1" applyAlignment="1" applyProtection="1">
      <alignment horizontal="center"/>
    </xf>
    <xf numFmtId="0" fontId="16" fillId="0" borderId="5" xfId="0" applyFont="1" applyBorder="1" applyAlignment="1">
      <alignment horizontal="right"/>
    </xf>
    <xf numFmtId="164" fontId="17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/>
    </xf>
    <xf numFmtId="164" fontId="17" fillId="0" borderId="5" xfId="4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right"/>
    </xf>
    <xf numFmtId="164" fontId="18" fillId="0" borderId="5" xfId="0" applyNumberFormat="1" applyFont="1" applyBorder="1" applyAlignment="1">
      <alignment horizontal="right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64" fontId="4" fillId="3" borderId="3" xfId="1" applyNumberFormat="1" applyFont="1" applyFill="1" applyBorder="1" applyAlignment="1" applyProtection="1">
      <alignment horizontal="center" wrapText="1"/>
      <protection locked="0"/>
    </xf>
    <xf numFmtId="4" fontId="17" fillId="2" borderId="3" xfId="1" applyNumberFormat="1" applyFont="1" applyFill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vertical="top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2" fillId="0" borderId="6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1" fillId="0" borderId="0" xfId="0" applyFont="1" applyAlignment="1" applyProtection="1">
      <alignment horizontal="justify"/>
    </xf>
    <xf numFmtId="0" fontId="11" fillId="0" borderId="0" xfId="0" applyFont="1" applyAlignment="1" applyProtection="1">
      <alignment horizontal="justify"/>
    </xf>
    <xf numFmtId="0" fontId="10" fillId="0" borderId="0" xfId="0" applyFont="1" applyAlignment="1" applyProtection="1">
      <alignment horizontal="justify"/>
    </xf>
    <xf numFmtId="0" fontId="3" fillId="0" borderId="0" xfId="0" applyFont="1" applyProtection="1">
      <protection locked="0"/>
    </xf>
  </cellXfs>
  <cellStyles count="5">
    <cellStyle name="Navadno" xfId="0" builtinId="0"/>
    <cellStyle name="Navadno 10" xfId="1" xr:uid="{00000000-0005-0000-0000-000001000000}"/>
    <cellStyle name="Navadno 2" xfId="2" xr:uid="{00000000-0005-0000-0000-000002000000}"/>
    <cellStyle name="Navadno 4" xfId="3" xr:uid="{00000000-0005-0000-0000-000003000000}"/>
    <cellStyle name="Vejica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91"/>
  <sheetViews>
    <sheetView tabSelected="1" zoomScale="90" zoomScaleNormal="90" workbookViewId="0">
      <selection activeCell="C12" sqref="C12"/>
    </sheetView>
  </sheetViews>
  <sheetFormatPr defaultColWidth="9" defaultRowHeight="14.25" x14ac:dyDescent="0.2"/>
  <cols>
    <col min="1" max="1" width="4.85546875" style="7" customWidth="1"/>
    <col min="2" max="2" width="13.7109375" style="7" hidden="1" customWidth="1"/>
    <col min="3" max="3" width="40.7109375" style="3" customWidth="1"/>
    <col min="4" max="4" width="18" style="3" customWidth="1"/>
    <col min="5" max="5" width="5.7109375" style="3" bestFit="1" customWidth="1"/>
    <col min="6" max="6" width="9" style="3" bestFit="1" customWidth="1"/>
    <col min="7" max="7" width="14.42578125" style="3" customWidth="1"/>
    <col min="8" max="8" width="9.140625" style="3" customWidth="1"/>
    <col min="9" max="9" width="14.5703125" style="3" customWidth="1"/>
    <col min="10" max="10" width="13.7109375" style="3" customWidth="1"/>
    <col min="11" max="11" width="9" style="3"/>
    <col min="12" max="12" width="11.5703125" style="3" bestFit="1" customWidth="1"/>
    <col min="13" max="13" width="9" style="3"/>
    <col min="14" max="14" width="0" style="3" hidden="1" customWidth="1"/>
    <col min="15" max="16" width="9" style="10"/>
    <col min="17" max="16384" width="9" style="3"/>
  </cols>
  <sheetData>
    <row r="2" spans="1:10" ht="15.75" customHeight="1" x14ac:dyDescent="0.2">
      <c r="A2" s="1" t="s">
        <v>0</v>
      </c>
      <c r="B2" s="9"/>
      <c r="C2" s="2" t="s">
        <v>1</v>
      </c>
      <c r="D2" s="41"/>
      <c r="E2" s="46" t="s">
        <v>2</v>
      </c>
      <c r="F2" s="47"/>
    </row>
    <row r="4" spans="1:10" x14ac:dyDescent="0.2">
      <c r="A4" s="48" t="s">
        <v>1173</v>
      </c>
      <c r="B4" s="48"/>
      <c r="C4" s="49"/>
      <c r="D4" s="49"/>
      <c r="E4" s="49"/>
      <c r="F4" s="49"/>
      <c r="G4" s="49"/>
      <c r="H4" s="49"/>
      <c r="I4" s="49"/>
      <c r="J4" s="49"/>
    </row>
    <row r="5" spans="1:10" ht="19.5" customHeight="1" x14ac:dyDescent="0.2">
      <c r="A5" s="50" t="s">
        <v>3</v>
      </c>
      <c r="B5" s="50"/>
      <c r="C5" s="50"/>
      <c r="D5" s="50"/>
      <c r="E5" s="50"/>
      <c r="F5" s="50"/>
      <c r="G5" s="50"/>
      <c r="H5" s="4"/>
      <c r="I5" s="15"/>
    </row>
    <row r="7" spans="1:10" x14ac:dyDescent="0.2">
      <c r="A7" s="51" t="s">
        <v>1169</v>
      </c>
      <c r="B7" s="52"/>
      <c r="C7" s="52"/>
      <c r="D7" s="52"/>
      <c r="E7" s="52"/>
      <c r="F7" s="52"/>
      <c r="G7" s="52"/>
      <c r="H7" s="52"/>
      <c r="I7" s="52"/>
      <c r="J7" s="52"/>
    </row>
    <row r="9" spans="1:10" ht="15" customHeight="1" x14ac:dyDescent="0.2">
      <c r="A9" s="53" t="s">
        <v>4</v>
      </c>
      <c r="B9" s="53"/>
      <c r="C9" s="53"/>
      <c r="D9" s="8"/>
    </row>
    <row r="10" spans="1:10" ht="15" customHeight="1" x14ac:dyDescent="0.2">
      <c r="A10" s="5"/>
      <c r="B10" s="5"/>
      <c r="C10" s="6"/>
      <c r="D10" s="6"/>
    </row>
    <row r="11" spans="1:10" ht="51" x14ac:dyDescent="0.2">
      <c r="A11" s="16"/>
      <c r="B11" s="16" t="s">
        <v>34</v>
      </c>
      <c r="C11" s="17" t="s">
        <v>5</v>
      </c>
      <c r="D11" s="17" t="s">
        <v>33</v>
      </c>
      <c r="E11" s="18" t="s">
        <v>6</v>
      </c>
      <c r="F11" s="18" t="s">
        <v>450</v>
      </c>
      <c r="G11" s="18" t="s">
        <v>7</v>
      </c>
      <c r="H11" s="18" t="s">
        <v>32</v>
      </c>
      <c r="I11" s="19" t="s">
        <v>8</v>
      </c>
      <c r="J11" s="18" t="s">
        <v>9</v>
      </c>
    </row>
    <row r="12" spans="1:10" x14ac:dyDescent="0.2">
      <c r="A12" s="21" t="s">
        <v>10</v>
      </c>
      <c r="B12" s="22" t="s">
        <v>682</v>
      </c>
      <c r="C12" s="22" t="s">
        <v>174</v>
      </c>
      <c r="D12" s="13"/>
      <c r="E12" s="22" t="s">
        <v>441</v>
      </c>
      <c r="F12" s="23">
        <v>5</v>
      </c>
      <c r="G12" s="24"/>
      <c r="H12" s="25">
        <v>0</v>
      </c>
      <c r="I12" s="39">
        <f>G12-(G12*H12)</f>
        <v>0</v>
      </c>
      <c r="J12" s="14">
        <f>I12*F12</f>
        <v>0</v>
      </c>
    </row>
    <row r="13" spans="1:10" x14ac:dyDescent="0.2">
      <c r="A13" s="21" t="s">
        <v>11</v>
      </c>
      <c r="B13" s="26" t="s">
        <v>683</v>
      </c>
      <c r="C13" s="26" t="s">
        <v>56</v>
      </c>
      <c r="D13" s="13"/>
      <c r="E13" s="26" t="s">
        <v>442</v>
      </c>
      <c r="F13" s="23">
        <v>50</v>
      </c>
      <c r="G13" s="24"/>
      <c r="H13" s="25">
        <v>0</v>
      </c>
      <c r="I13" s="39">
        <f t="shared" ref="I13:I75" si="0">G13-(G13*H13)</f>
        <v>0</v>
      </c>
      <c r="J13" s="14">
        <f t="shared" ref="J13:J75" si="1">I13*F13</f>
        <v>0</v>
      </c>
    </row>
    <row r="14" spans="1:10" x14ac:dyDescent="0.2">
      <c r="A14" s="21" t="s">
        <v>12</v>
      </c>
      <c r="B14" s="26" t="s">
        <v>684</v>
      </c>
      <c r="C14" s="26" t="s">
        <v>98</v>
      </c>
      <c r="D14" s="13"/>
      <c r="E14" s="26" t="s">
        <v>442</v>
      </c>
      <c r="F14" s="23">
        <v>50</v>
      </c>
      <c r="G14" s="24"/>
      <c r="H14" s="25">
        <v>0</v>
      </c>
      <c r="I14" s="39">
        <f t="shared" si="0"/>
        <v>0</v>
      </c>
      <c r="J14" s="14">
        <f t="shared" si="1"/>
        <v>0</v>
      </c>
    </row>
    <row r="15" spans="1:10" x14ac:dyDescent="0.2">
      <c r="A15" s="21" t="s">
        <v>13</v>
      </c>
      <c r="B15" s="26" t="s">
        <v>685</v>
      </c>
      <c r="C15" s="26" t="s">
        <v>223</v>
      </c>
      <c r="D15" s="13"/>
      <c r="E15" s="26" t="s">
        <v>441</v>
      </c>
      <c r="F15" s="23">
        <v>25</v>
      </c>
      <c r="G15" s="24"/>
      <c r="H15" s="25">
        <v>0</v>
      </c>
      <c r="I15" s="39">
        <f t="shared" si="0"/>
        <v>0</v>
      </c>
      <c r="J15" s="14">
        <f t="shared" si="1"/>
        <v>0</v>
      </c>
    </row>
    <row r="16" spans="1:10" x14ac:dyDescent="0.2">
      <c r="A16" s="21" t="s">
        <v>14</v>
      </c>
      <c r="B16" s="26" t="s">
        <v>686</v>
      </c>
      <c r="C16" s="26" t="s">
        <v>197</v>
      </c>
      <c r="D16" s="13"/>
      <c r="E16" s="26" t="s">
        <v>446</v>
      </c>
      <c r="F16" s="23">
        <v>100</v>
      </c>
      <c r="G16" s="24"/>
      <c r="H16" s="25">
        <v>0</v>
      </c>
      <c r="I16" s="39">
        <f t="shared" si="0"/>
        <v>0</v>
      </c>
      <c r="J16" s="14">
        <f t="shared" si="1"/>
        <v>0</v>
      </c>
    </row>
    <row r="17" spans="1:12" x14ac:dyDescent="0.2">
      <c r="A17" s="21" t="s">
        <v>15</v>
      </c>
      <c r="B17" s="26" t="s">
        <v>687</v>
      </c>
      <c r="C17" s="26" t="s">
        <v>230</v>
      </c>
      <c r="D17" s="13"/>
      <c r="E17" s="26" t="s">
        <v>441</v>
      </c>
      <c r="F17" s="23">
        <v>10</v>
      </c>
      <c r="G17" s="24"/>
      <c r="H17" s="25">
        <v>0</v>
      </c>
      <c r="I17" s="39">
        <f t="shared" si="0"/>
        <v>0</v>
      </c>
      <c r="J17" s="14">
        <f t="shared" si="1"/>
        <v>0</v>
      </c>
    </row>
    <row r="18" spans="1:12" x14ac:dyDescent="0.2">
      <c r="A18" s="21" t="s">
        <v>16</v>
      </c>
      <c r="B18" s="26" t="s">
        <v>688</v>
      </c>
      <c r="C18" s="26" t="s">
        <v>146</v>
      </c>
      <c r="D18" s="13"/>
      <c r="E18" s="26" t="s">
        <v>442</v>
      </c>
      <c r="F18" s="23">
        <v>40</v>
      </c>
      <c r="G18" s="24"/>
      <c r="H18" s="25">
        <v>0</v>
      </c>
      <c r="I18" s="39">
        <f t="shared" si="0"/>
        <v>0</v>
      </c>
      <c r="J18" s="14">
        <f t="shared" si="1"/>
        <v>0</v>
      </c>
    </row>
    <row r="19" spans="1:12" x14ac:dyDescent="0.2">
      <c r="A19" s="21" t="s">
        <v>17</v>
      </c>
      <c r="B19" s="26" t="s">
        <v>689</v>
      </c>
      <c r="C19" s="26" t="s">
        <v>173</v>
      </c>
      <c r="D19" s="13"/>
      <c r="E19" s="26" t="s">
        <v>442</v>
      </c>
      <c r="F19" s="23">
        <v>10</v>
      </c>
      <c r="G19" s="24"/>
      <c r="H19" s="25">
        <v>0</v>
      </c>
      <c r="I19" s="39">
        <f t="shared" si="0"/>
        <v>0</v>
      </c>
      <c r="J19" s="14">
        <f t="shared" si="1"/>
        <v>0</v>
      </c>
    </row>
    <row r="20" spans="1:12" x14ac:dyDescent="0.2">
      <c r="A20" s="21" t="s">
        <v>18</v>
      </c>
      <c r="B20" s="26" t="s">
        <v>690</v>
      </c>
      <c r="C20" s="26" t="s">
        <v>144</v>
      </c>
      <c r="D20" s="13"/>
      <c r="E20" s="26" t="s">
        <v>441</v>
      </c>
      <c r="F20" s="23">
        <v>10</v>
      </c>
      <c r="G20" s="24"/>
      <c r="H20" s="25">
        <v>0</v>
      </c>
      <c r="I20" s="39">
        <f t="shared" si="0"/>
        <v>0</v>
      </c>
      <c r="J20" s="14">
        <f t="shared" si="1"/>
        <v>0</v>
      </c>
    </row>
    <row r="21" spans="1:12" x14ac:dyDescent="0.2">
      <c r="A21" s="21" t="s">
        <v>19</v>
      </c>
      <c r="B21" s="26" t="s">
        <v>691</v>
      </c>
      <c r="C21" s="26" t="s">
        <v>110</v>
      </c>
      <c r="D21" s="13"/>
      <c r="E21" s="26" t="s">
        <v>441</v>
      </c>
      <c r="F21" s="23">
        <v>10</v>
      </c>
      <c r="G21" s="24"/>
      <c r="H21" s="25">
        <v>0</v>
      </c>
      <c r="I21" s="39">
        <f t="shared" si="0"/>
        <v>0</v>
      </c>
      <c r="J21" s="14">
        <f t="shared" si="1"/>
        <v>0</v>
      </c>
      <c r="L21" s="10"/>
    </row>
    <row r="22" spans="1:12" x14ac:dyDescent="0.2">
      <c r="A22" s="21" t="s">
        <v>20</v>
      </c>
      <c r="B22" s="26" t="s">
        <v>692</v>
      </c>
      <c r="C22" s="26" t="s">
        <v>145</v>
      </c>
      <c r="D22" s="13"/>
      <c r="E22" s="26" t="s">
        <v>441</v>
      </c>
      <c r="F22" s="23">
        <v>10</v>
      </c>
      <c r="G22" s="24"/>
      <c r="H22" s="25">
        <v>0</v>
      </c>
      <c r="I22" s="39">
        <f t="shared" si="0"/>
        <v>0</v>
      </c>
      <c r="J22" s="14">
        <f t="shared" si="1"/>
        <v>0</v>
      </c>
    </row>
    <row r="23" spans="1:12" x14ac:dyDescent="0.2">
      <c r="A23" s="21" t="s">
        <v>21</v>
      </c>
      <c r="B23" s="26" t="s">
        <v>693</v>
      </c>
      <c r="C23" s="26" t="s">
        <v>111</v>
      </c>
      <c r="D23" s="13"/>
      <c r="E23" s="26" t="s">
        <v>441</v>
      </c>
      <c r="F23" s="23">
        <v>10</v>
      </c>
      <c r="G23" s="24"/>
      <c r="H23" s="25">
        <v>0</v>
      </c>
      <c r="I23" s="39">
        <f t="shared" si="0"/>
        <v>0</v>
      </c>
      <c r="J23" s="14">
        <f t="shared" si="1"/>
        <v>0</v>
      </c>
    </row>
    <row r="24" spans="1:12" x14ac:dyDescent="0.2">
      <c r="A24" s="21" t="s">
        <v>22</v>
      </c>
      <c r="B24" s="26" t="s">
        <v>694</v>
      </c>
      <c r="C24" s="26" t="s">
        <v>112</v>
      </c>
      <c r="D24" s="13"/>
      <c r="E24" s="26" t="s">
        <v>441</v>
      </c>
      <c r="F24" s="23">
        <v>20</v>
      </c>
      <c r="G24" s="24"/>
      <c r="H24" s="25">
        <v>0</v>
      </c>
      <c r="I24" s="39">
        <f t="shared" si="0"/>
        <v>0</v>
      </c>
      <c r="J24" s="14">
        <f t="shared" si="1"/>
        <v>0</v>
      </c>
    </row>
    <row r="25" spans="1:12" x14ac:dyDescent="0.2">
      <c r="A25" s="21" t="s">
        <v>23</v>
      </c>
      <c r="B25" s="26" t="s">
        <v>695</v>
      </c>
      <c r="C25" s="26" t="s">
        <v>216</v>
      </c>
      <c r="D25" s="13"/>
      <c r="E25" s="26" t="s">
        <v>441</v>
      </c>
      <c r="F25" s="23">
        <v>14</v>
      </c>
      <c r="G25" s="24"/>
      <c r="H25" s="25">
        <v>0</v>
      </c>
      <c r="I25" s="39">
        <f t="shared" si="0"/>
        <v>0</v>
      </c>
      <c r="J25" s="14">
        <f t="shared" si="1"/>
        <v>0</v>
      </c>
    </row>
    <row r="26" spans="1:12" x14ac:dyDescent="0.2">
      <c r="A26" s="21" t="s">
        <v>24</v>
      </c>
      <c r="B26" s="26" t="s">
        <v>696</v>
      </c>
      <c r="C26" s="26" t="s">
        <v>134</v>
      </c>
      <c r="D26" s="13"/>
      <c r="E26" s="26" t="s">
        <v>441</v>
      </c>
      <c r="F26" s="23">
        <v>12</v>
      </c>
      <c r="G26" s="24"/>
      <c r="H26" s="25">
        <v>0</v>
      </c>
      <c r="I26" s="39">
        <f t="shared" si="0"/>
        <v>0</v>
      </c>
      <c r="J26" s="14">
        <f t="shared" si="1"/>
        <v>0</v>
      </c>
    </row>
    <row r="27" spans="1:12" x14ac:dyDescent="0.2">
      <c r="A27" s="21" t="s">
        <v>25</v>
      </c>
      <c r="B27" s="26" t="s">
        <v>697</v>
      </c>
      <c r="C27" s="26" t="s">
        <v>212</v>
      </c>
      <c r="D27" s="13"/>
      <c r="E27" s="26" t="s">
        <v>441</v>
      </c>
      <c r="F27" s="23">
        <v>12</v>
      </c>
      <c r="G27" s="24"/>
      <c r="H27" s="25">
        <v>0</v>
      </c>
      <c r="I27" s="39">
        <f t="shared" si="0"/>
        <v>0</v>
      </c>
      <c r="J27" s="14">
        <f t="shared" si="1"/>
        <v>0</v>
      </c>
    </row>
    <row r="28" spans="1:12" x14ac:dyDescent="0.2">
      <c r="A28" s="21" t="s">
        <v>26</v>
      </c>
      <c r="B28" s="26" t="s">
        <v>698</v>
      </c>
      <c r="C28" s="26" t="s">
        <v>180</v>
      </c>
      <c r="D28" s="13"/>
      <c r="E28" s="26" t="s">
        <v>442</v>
      </c>
      <c r="F28" s="23">
        <v>8</v>
      </c>
      <c r="G28" s="24"/>
      <c r="H28" s="25">
        <v>0</v>
      </c>
      <c r="I28" s="39">
        <f t="shared" si="0"/>
        <v>0</v>
      </c>
      <c r="J28" s="14">
        <f t="shared" si="1"/>
        <v>0</v>
      </c>
    </row>
    <row r="29" spans="1:12" x14ac:dyDescent="0.2">
      <c r="A29" s="21" t="s">
        <v>27</v>
      </c>
      <c r="B29" s="26" t="s">
        <v>699</v>
      </c>
      <c r="C29" s="26" t="s">
        <v>104</v>
      </c>
      <c r="D29" s="13"/>
      <c r="E29" s="26" t="s">
        <v>441</v>
      </c>
      <c r="F29" s="23">
        <v>20</v>
      </c>
      <c r="G29" s="24"/>
      <c r="H29" s="25">
        <v>0</v>
      </c>
      <c r="I29" s="39">
        <f t="shared" si="0"/>
        <v>0</v>
      </c>
      <c r="J29" s="14">
        <f t="shared" si="1"/>
        <v>0</v>
      </c>
    </row>
    <row r="30" spans="1:12" x14ac:dyDescent="0.2">
      <c r="A30" s="21" t="s">
        <v>28</v>
      </c>
      <c r="B30" s="26" t="s">
        <v>700</v>
      </c>
      <c r="C30" s="26" t="s">
        <v>210</v>
      </c>
      <c r="D30" s="13"/>
      <c r="E30" s="26" t="s">
        <v>441</v>
      </c>
      <c r="F30" s="23">
        <v>20</v>
      </c>
      <c r="G30" s="24"/>
      <c r="H30" s="25">
        <v>0</v>
      </c>
      <c r="I30" s="39">
        <f t="shared" si="0"/>
        <v>0</v>
      </c>
      <c r="J30" s="14">
        <f t="shared" si="1"/>
        <v>0</v>
      </c>
    </row>
    <row r="31" spans="1:12" x14ac:dyDescent="0.2">
      <c r="A31" s="21" t="s">
        <v>29</v>
      </c>
      <c r="B31" s="26" t="s">
        <v>701</v>
      </c>
      <c r="C31" s="26" t="s">
        <v>229</v>
      </c>
      <c r="D31" s="13"/>
      <c r="E31" s="26" t="s">
        <v>441</v>
      </c>
      <c r="F31" s="23">
        <v>10</v>
      </c>
      <c r="G31" s="24"/>
      <c r="H31" s="25">
        <v>0</v>
      </c>
      <c r="I31" s="39">
        <f t="shared" si="0"/>
        <v>0</v>
      </c>
      <c r="J31" s="14">
        <f t="shared" si="1"/>
        <v>0</v>
      </c>
    </row>
    <row r="32" spans="1:12" x14ac:dyDescent="0.2">
      <c r="A32" s="21" t="s">
        <v>30</v>
      </c>
      <c r="B32" s="26" t="s">
        <v>702</v>
      </c>
      <c r="C32" s="26" t="s">
        <v>244</v>
      </c>
      <c r="D32" s="13"/>
      <c r="E32" s="26" t="s">
        <v>441</v>
      </c>
      <c r="F32" s="23">
        <v>5</v>
      </c>
      <c r="G32" s="24"/>
      <c r="H32" s="25">
        <v>0</v>
      </c>
      <c r="I32" s="39">
        <f t="shared" si="0"/>
        <v>0</v>
      </c>
      <c r="J32" s="14">
        <f t="shared" si="1"/>
        <v>0</v>
      </c>
    </row>
    <row r="33" spans="1:12" x14ac:dyDescent="0.2">
      <c r="A33" s="21" t="s">
        <v>31</v>
      </c>
      <c r="B33" s="26" t="s">
        <v>703</v>
      </c>
      <c r="C33" s="26" t="s">
        <v>157</v>
      </c>
      <c r="D33" s="13"/>
      <c r="E33" s="26" t="s">
        <v>441</v>
      </c>
      <c r="F33" s="23">
        <v>20</v>
      </c>
      <c r="G33" s="24"/>
      <c r="H33" s="25">
        <v>0</v>
      </c>
      <c r="I33" s="39">
        <f t="shared" si="0"/>
        <v>0</v>
      </c>
      <c r="J33" s="14">
        <f t="shared" si="1"/>
        <v>0</v>
      </c>
    </row>
    <row r="34" spans="1:12" x14ac:dyDescent="0.2">
      <c r="A34" s="21" t="s">
        <v>35</v>
      </c>
      <c r="B34" s="26" t="s">
        <v>704</v>
      </c>
      <c r="C34" s="26" t="s">
        <v>65</v>
      </c>
      <c r="D34" s="13"/>
      <c r="E34" s="26" t="s">
        <v>441</v>
      </c>
      <c r="F34" s="23">
        <v>10</v>
      </c>
      <c r="G34" s="24"/>
      <c r="H34" s="25">
        <v>0</v>
      </c>
      <c r="I34" s="39">
        <f t="shared" si="0"/>
        <v>0</v>
      </c>
      <c r="J34" s="14">
        <f t="shared" si="1"/>
        <v>0</v>
      </c>
    </row>
    <row r="35" spans="1:12" x14ac:dyDescent="0.2">
      <c r="A35" s="21" t="s">
        <v>36</v>
      </c>
      <c r="B35" s="26" t="s">
        <v>705</v>
      </c>
      <c r="C35" s="26" t="s">
        <v>74</v>
      </c>
      <c r="D35" s="13"/>
      <c r="E35" s="26" t="s">
        <v>443</v>
      </c>
      <c r="F35" s="23">
        <v>15</v>
      </c>
      <c r="G35" s="24"/>
      <c r="H35" s="25">
        <v>0</v>
      </c>
      <c r="I35" s="39">
        <f t="shared" si="0"/>
        <v>0</v>
      </c>
      <c r="J35" s="14">
        <f t="shared" si="1"/>
        <v>0</v>
      </c>
    </row>
    <row r="36" spans="1:12" x14ac:dyDescent="0.2">
      <c r="A36" s="21" t="s">
        <v>37</v>
      </c>
      <c r="B36" s="26" t="s">
        <v>706</v>
      </c>
      <c r="C36" s="26" t="s">
        <v>167</v>
      </c>
      <c r="D36" s="13"/>
      <c r="E36" s="26" t="s">
        <v>441</v>
      </c>
      <c r="F36" s="23">
        <v>12</v>
      </c>
      <c r="G36" s="24"/>
      <c r="H36" s="25">
        <v>0</v>
      </c>
      <c r="I36" s="39">
        <f t="shared" si="0"/>
        <v>0</v>
      </c>
      <c r="J36" s="14">
        <f t="shared" si="1"/>
        <v>0</v>
      </c>
    </row>
    <row r="37" spans="1:12" x14ac:dyDescent="0.2">
      <c r="A37" s="21" t="s">
        <v>262</v>
      </c>
      <c r="B37" s="26" t="s">
        <v>707</v>
      </c>
      <c r="C37" s="26" t="s">
        <v>152</v>
      </c>
      <c r="D37" s="13"/>
      <c r="E37" s="26" t="s">
        <v>441</v>
      </c>
      <c r="F37" s="23">
        <v>5</v>
      </c>
      <c r="G37" s="24"/>
      <c r="H37" s="25">
        <v>0</v>
      </c>
      <c r="I37" s="39">
        <f t="shared" si="0"/>
        <v>0</v>
      </c>
      <c r="J37" s="14">
        <f t="shared" si="1"/>
        <v>0</v>
      </c>
    </row>
    <row r="38" spans="1:12" x14ac:dyDescent="0.2">
      <c r="A38" s="21" t="s">
        <v>38</v>
      </c>
      <c r="B38" s="26" t="s">
        <v>708</v>
      </c>
      <c r="C38" s="26" t="s">
        <v>54</v>
      </c>
      <c r="D38" s="13"/>
      <c r="E38" s="26" t="s">
        <v>441</v>
      </c>
      <c r="F38" s="23">
        <v>8</v>
      </c>
      <c r="G38" s="24"/>
      <c r="H38" s="25">
        <v>0</v>
      </c>
      <c r="I38" s="39">
        <f t="shared" si="0"/>
        <v>0</v>
      </c>
      <c r="J38" s="14">
        <f t="shared" si="1"/>
        <v>0</v>
      </c>
    </row>
    <row r="39" spans="1:12" x14ac:dyDescent="0.2">
      <c r="A39" s="21" t="s">
        <v>39</v>
      </c>
      <c r="B39" s="26" t="s">
        <v>709</v>
      </c>
      <c r="C39" s="26" t="s">
        <v>195</v>
      </c>
      <c r="D39" s="13"/>
      <c r="E39" s="26" t="s">
        <v>441</v>
      </c>
      <c r="F39" s="23">
        <v>8</v>
      </c>
      <c r="G39" s="24"/>
      <c r="H39" s="25">
        <v>0</v>
      </c>
      <c r="I39" s="39">
        <f t="shared" si="0"/>
        <v>0</v>
      </c>
      <c r="J39" s="14">
        <f t="shared" si="1"/>
        <v>0</v>
      </c>
    </row>
    <row r="40" spans="1:12" x14ac:dyDescent="0.2">
      <c r="A40" s="21" t="s">
        <v>40</v>
      </c>
      <c r="B40" s="26" t="s">
        <v>710</v>
      </c>
      <c r="C40" s="26" t="s">
        <v>218</v>
      </c>
      <c r="D40" s="13"/>
      <c r="E40" s="26" t="s">
        <v>441</v>
      </c>
      <c r="F40" s="23">
        <v>1</v>
      </c>
      <c r="G40" s="24"/>
      <c r="H40" s="25">
        <v>0</v>
      </c>
      <c r="I40" s="39">
        <f t="shared" si="0"/>
        <v>0</v>
      </c>
      <c r="J40" s="14">
        <f t="shared" si="1"/>
        <v>0</v>
      </c>
    </row>
    <row r="41" spans="1:12" x14ac:dyDescent="0.2">
      <c r="A41" s="21" t="s">
        <v>41</v>
      </c>
      <c r="B41" s="26" t="s">
        <v>711</v>
      </c>
      <c r="C41" s="26" t="s">
        <v>113</v>
      </c>
      <c r="D41" s="13"/>
      <c r="E41" s="26" t="s">
        <v>444</v>
      </c>
      <c r="F41" s="23">
        <v>100</v>
      </c>
      <c r="G41" s="24"/>
      <c r="H41" s="25">
        <v>0</v>
      </c>
      <c r="I41" s="39">
        <f t="shared" si="0"/>
        <v>0</v>
      </c>
      <c r="J41" s="14">
        <f t="shared" si="1"/>
        <v>0</v>
      </c>
    </row>
    <row r="42" spans="1:12" x14ac:dyDescent="0.2">
      <c r="A42" s="21" t="s">
        <v>42</v>
      </c>
      <c r="B42" s="26" t="s">
        <v>712</v>
      </c>
      <c r="C42" s="26" t="s">
        <v>75</v>
      </c>
      <c r="D42" s="13"/>
      <c r="E42" s="26" t="s">
        <v>441</v>
      </c>
      <c r="F42" s="23">
        <v>50</v>
      </c>
      <c r="G42" s="24"/>
      <c r="H42" s="25">
        <v>0</v>
      </c>
      <c r="I42" s="39">
        <f t="shared" si="0"/>
        <v>0</v>
      </c>
      <c r="J42" s="14">
        <f t="shared" si="1"/>
        <v>0</v>
      </c>
    </row>
    <row r="43" spans="1:12" x14ac:dyDescent="0.2">
      <c r="A43" s="21" t="s">
        <v>43</v>
      </c>
      <c r="B43" s="26" t="s">
        <v>713</v>
      </c>
      <c r="C43" s="26" t="s">
        <v>162</v>
      </c>
      <c r="D43" s="13"/>
      <c r="E43" s="26" t="s">
        <v>441</v>
      </c>
      <c r="F43" s="23">
        <v>20</v>
      </c>
      <c r="G43" s="24"/>
      <c r="H43" s="25">
        <v>0</v>
      </c>
      <c r="I43" s="39">
        <f t="shared" si="0"/>
        <v>0</v>
      </c>
      <c r="J43" s="14">
        <f t="shared" si="1"/>
        <v>0</v>
      </c>
    </row>
    <row r="44" spans="1:12" x14ac:dyDescent="0.2">
      <c r="A44" s="21" t="s">
        <v>44</v>
      </c>
      <c r="B44" s="26" t="s">
        <v>714</v>
      </c>
      <c r="C44" s="26" t="s">
        <v>199</v>
      </c>
      <c r="D44" s="13"/>
      <c r="E44" s="26" t="s">
        <v>441</v>
      </c>
      <c r="F44" s="23">
        <v>20</v>
      </c>
      <c r="G44" s="24"/>
      <c r="H44" s="25">
        <v>0</v>
      </c>
      <c r="I44" s="39">
        <f t="shared" si="0"/>
        <v>0</v>
      </c>
      <c r="J44" s="14">
        <f t="shared" si="1"/>
        <v>0</v>
      </c>
    </row>
    <row r="45" spans="1:12" x14ac:dyDescent="0.2">
      <c r="A45" s="21" t="s">
        <v>45</v>
      </c>
      <c r="B45" s="26" t="s">
        <v>715</v>
      </c>
      <c r="C45" s="26" t="s">
        <v>165</v>
      </c>
      <c r="D45" s="13"/>
      <c r="E45" s="26" t="s">
        <v>441</v>
      </c>
      <c r="F45" s="23">
        <v>10</v>
      </c>
      <c r="G45" s="24"/>
      <c r="H45" s="25">
        <v>0</v>
      </c>
      <c r="I45" s="39">
        <f t="shared" si="0"/>
        <v>0</v>
      </c>
      <c r="J45" s="14">
        <f t="shared" si="1"/>
        <v>0</v>
      </c>
    </row>
    <row r="46" spans="1:12" x14ac:dyDescent="0.2">
      <c r="A46" s="21" t="s">
        <v>46</v>
      </c>
      <c r="B46" s="26" t="s">
        <v>716</v>
      </c>
      <c r="C46" s="26" t="s">
        <v>107</v>
      </c>
      <c r="D46" s="13"/>
      <c r="E46" s="26" t="s">
        <v>441</v>
      </c>
      <c r="F46" s="23">
        <v>50</v>
      </c>
      <c r="G46" s="24"/>
      <c r="H46" s="25">
        <v>0</v>
      </c>
      <c r="I46" s="39">
        <f t="shared" si="0"/>
        <v>0</v>
      </c>
      <c r="J46" s="14">
        <f t="shared" si="1"/>
        <v>0</v>
      </c>
    </row>
    <row r="47" spans="1:12" x14ac:dyDescent="0.2">
      <c r="A47" s="21" t="s">
        <v>47</v>
      </c>
      <c r="B47" s="26" t="s">
        <v>717</v>
      </c>
      <c r="C47" s="26" t="s">
        <v>114</v>
      </c>
      <c r="D47" s="13"/>
      <c r="E47" s="26" t="s">
        <v>446</v>
      </c>
      <c r="F47" s="23">
        <v>50000</v>
      </c>
      <c r="G47" s="24"/>
      <c r="H47" s="25">
        <v>0</v>
      </c>
      <c r="I47" s="39">
        <f t="shared" si="0"/>
        <v>0</v>
      </c>
      <c r="J47" s="14">
        <f t="shared" si="1"/>
        <v>0</v>
      </c>
    </row>
    <row r="48" spans="1:12" x14ac:dyDescent="0.2">
      <c r="A48" s="21" t="s">
        <v>48</v>
      </c>
      <c r="B48" s="26" t="s">
        <v>718</v>
      </c>
      <c r="C48" s="26" t="s">
        <v>68</v>
      </c>
      <c r="D48" s="13"/>
      <c r="E48" s="26" t="s">
        <v>441</v>
      </c>
      <c r="F48" s="23">
        <v>30</v>
      </c>
      <c r="G48" s="24"/>
      <c r="H48" s="25">
        <v>0</v>
      </c>
      <c r="I48" s="39">
        <f t="shared" si="0"/>
        <v>0</v>
      </c>
      <c r="J48" s="14">
        <f t="shared" si="1"/>
        <v>0</v>
      </c>
      <c r="L48" s="10"/>
    </row>
    <row r="49" spans="1:12" x14ac:dyDescent="0.2">
      <c r="A49" s="21" t="s">
        <v>49</v>
      </c>
      <c r="B49" s="26" t="s">
        <v>719</v>
      </c>
      <c r="C49" s="26" t="s">
        <v>237</v>
      </c>
      <c r="D49" s="13"/>
      <c r="E49" s="26" t="s">
        <v>445</v>
      </c>
      <c r="F49" s="23">
        <v>30</v>
      </c>
      <c r="G49" s="24"/>
      <c r="H49" s="25">
        <v>0</v>
      </c>
      <c r="I49" s="39">
        <f t="shared" si="0"/>
        <v>0</v>
      </c>
      <c r="J49" s="14">
        <f t="shared" si="1"/>
        <v>0</v>
      </c>
    </row>
    <row r="50" spans="1:12" x14ac:dyDescent="0.2">
      <c r="A50" s="21" t="s">
        <v>50</v>
      </c>
      <c r="B50" s="26" t="s">
        <v>720</v>
      </c>
      <c r="C50" s="26" t="s">
        <v>115</v>
      </c>
      <c r="D50" s="13"/>
      <c r="E50" s="26" t="s">
        <v>445</v>
      </c>
      <c r="F50" s="23">
        <v>30</v>
      </c>
      <c r="G50" s="24"/>
      <c r="H50" s="25">
        <v>0</v>
      </c>
      <c r="I50" s="39">
        <f t="shared" si="0"/>
        <v>0</v>
      </c>
      <c r="J50" s="14">
        <f t="shared" si="1"/>
        <v>0</v>
      </c>
    </row>
    <row r="51" spans="1:12" x14ac:dyDescent="0.2">
      <c r="A51" s="21" t="s">
        <v>263</v>
      </c>
      <c r="B51" s="26" t="s">
        <v>721</v>
      </c>
      <c r="C51" s="26" t="s">
        <v>116</v>
      </c>
      <c r="D51" s="13"/>
      <c r="E51" s="26" t="s">
        <v>441</v>
      </c>
      <c r="F51" s="23">
        <v>15</v>
      </c>
      <c r="G51" s="24"/>
      <c r="H51" s="25">
        <v>0</v>
      </c>
      <c r="I51" s="39">
        <f t="shared" si="0"/>
        <v>0</v>
      </c>
      <c r="J51" s="14">
        <f t="shared" si="1"/>
        <v>0</v>
      </c>
    </row>
    <row r="52" spans="1:12" x14ac:dyDescent="0.2">
      <c r="A52" s="21" t="s">
        <v>264</v>
      </c>
      <c r="B52" s="26" t="s">
        <v>722</v>
      </c>
      <c r="C52" s="26" t="s">
        <v>117</v>
      </c>
      <c r="D52" s="13"/>
      <c r="E52" s="26" t="s">
        <v>441</v>
      </c>
      <c r="F52" s="23">
        <v>25</v>
      </c>
      <c r="G52" s="24"/>
      <c r="H52" s="25">
        <v>0</v>
      </c>
      <c r="I52" s="39">
        <f t="shared" si="0"/>
        <v>0</v>
      </c>
      <c r="J52" s="14">
        <f t="shared" si="1"/>
        <v>0</v>
      </c>
    </row>
    <row r="53" spans="1:12" x14ac:dyDescent="0.2">
      <c r="A53" s="21" t="s">
        <v>265</v>
      </c>
      <c r="B53" s="26" t="s">
        <v>723</v>
      </c>
      <c r="C53" s="26" t="s">
        <v>238</v>
      </c>
      <c r="D53" s="13"/>
      <c r="E53" s="26" t="s">
        <v>441</v>
      </c>
      <c r="F53" s="23">
        <v>20</v>
      </c>
      <c r="G53" s="24"/>
      <c r="H53" s="25">
        <v>0</v>
      </c>
      <c r="I53" s="39">
        <f t="shared" si="0"/>
        <v>0</v>
      </c>
      <c r="J53" s="14">
        <f t="shared" si="1"/>
        <v>0</v>
      </c>
    </row>
    <row r="54" spans="1:12" x14ac:dyDescent="0.2">
      <c r="A54" s="21" t="s">
        <v>266</v>
      </c>
      <c r="B54" s="26" t="s">
        <v>724</v>
      </c>
      <c r="C54" s="26" t="s">
        <v>239</v>
      </c>
      <c r="D54" s="13"/>
      <c r="E54" s="26" t="s">
        <v>441</v>
      </c>
      <c r="F54" s="23">
        <v>50</v>
      </c>
      <c r="G54" s="24"/>
      <c r="H54" s="25">
        <v>0</v>
      </c>
      <c r="I54" s="39">
        <f t="shared" si="0"/>
        <v>0</v>
      </c>
      <c r="J54" s="14">
        <f t="shared" si="1"/>
        <v>0</v>
      </c>
    </row>
    <row r="55" spans="1:12" x14ac:dyDescent="0.2">
      <c r="A55" s="21" t="s">
        <v>267</v>
      </c>
      <c r="B55" s="26" t="s">
        <v>725</v>
      </c>
      <c r="C55" s="26" t="s">
        <v>140</v>
      </c>
      <c r="D55" s="13"/>
      <c r="E55" s="26" t="s">
        <v>441</v>
      </c>
      <c r="F55" s="23">
        <v>20</v>
      </c>
      <c r="G55" s="24"/>
      <c r="H55" s="25">
        <v>0</v>
      </c>
      <c r="I55" s="39">
        <f t="shared" si="0"/>
        <v>0</v>
      </c>
      <c r="J55" s="14">
        <f t="shared" si="1"/>
        <v>0</v>
      </c>
    </row>
    <row r="56" spans="1:12" x14ac:dyDescent="0.2">
      <c r="A56" s="21" t="s">
        <v>268</v>
      </c>
      <c r="B56" s="26" t="s">
        <v>726</v>
      </c>
      <c r="C56" s="26" t="s">
        <v>76</v>
      </c>
      <c r="D56" s="13"/>
      <c r="E56" s="26" t="s">
        <v>441</v>
      </c>
      <c r="F56" s="23">
        <v>30</v>
      </c>
      <c r="G56" s="24"/>
      <c r="H56" s="25">
        <v>0</v>
      </c>
      <c r="I56" s="39">
        <f t="shared" si="0"/>
        <v>0</v>
      </c>
      <c r="J56" s="14">
        <f t="shared" si="1"/>
        <v>0</v>
      </c>
    </row>
    <row r="57" spans="1:12" x14ac:dyDescent="0.2">
      <c r="A57" s="21" t="s">
        <v>916</v>
      </c>
      <c r="B57" s="26" t="s">
        <v>727</v>
      </c>
      <c r="C57" s="26" t="s">
        <v>234</v>
      </c>
      <c r="D57" s="13"/>
      <c r="E57" s="26" t="s">
        <v>448</v>
      </c>
      <c r="F57" s="23">
        <v>10</v>
      </c>
      <c r="G57" s="24"/>
      <c r="H57" s="25">
        <v>0</v>
      </c>
      <c r="I57" s="39">
        <f t="shared" si="0"/>
        <v>0</v>
      </c>
      <c r="J57" s="14">
        <f t="shared" si="1"/>
        <v>0</v>
      </c>
    </row>
    <row r="58" spans="1:12" x14ac:dyDescent="0.2">
      <c r="A58" s="21" t="s">
        <v>269</v>
      </c>
      <c r="B58" s="26" t="s">
        <v>728</v>
      </c>
      <c r="C58" s="26" t="s">
        <v>71</v>
      </c>
      <c r="D58" s="13"/>
      <c r="E58" s="26" t="s">
        <v>441</v>
      </c>
      <c r="F58" s="23">
        <v>20</v>
      </c>
      <c r="G58" s="24"/>
      <c r="H58" s="25">
        <v>0</v>
      </c>
      <c r="I58" s="39">
        <f t="shared" si="0"/>
        <v>0</v>
      </c>
      <c r="J58" s="14">
        <f t="shared" si="1"/>
        <v>0</v>
      </c>
    </row>
    <row r="59" spans="1:12" x14ac:dyDescent="0.2">
      <c r="A59" s="21" t="s">
        <v>270</v>
      </c>
      <c r="B59" s="26" t="s">
        <v>729</v>
      </c>
      <c r="C59" s="26" t="s">
        <v>175</v>
      </c>
      <c r="D59" s="13"/>
      <c r="E59" s="26" t="s">
        <v>441</v>
      </c>
      <c r="F59" s="23">
        <v>10</v>
      </c>
      <c r="G59" s="24"/>
      <c r="H59" s="25">
        <v>0</v>
      </c>
      <c r="I59" s="39">
        <f t="shared" si="0"/>
        <v>0</v>
      </c>
      <c r="J59" s="14">
        <f t="shared" si="1"/>
        <v>0</v>
      </c>
      <c r="L59" s="10"/>
    </row>
    <row r="60" spans="1:12" x14ac:dyDescent="0.2">
      <c r="A60" s="21" t="s">
        <v>271</v>
      </c>
      <c r="B60" s="26" t="s">
        <v>730</v>
      </c>
      <c r="C60" s="26" t="s">
        <v>176</v>
      </c>
      <c r="D60" s="13"/>
      <c r="E60" s="26" t="s">
        <v>441</v>
      </c>
      <c r="F60" s="23">
        <v>10</v>
      </c>
      <c r="G60" s="24"/>
      <c r="H60" s="25">
        <v>0</v>
      </c>
      <c r="I60" s="39">
        <f t="shared" si="0"/>
        <v>0</v>
      </c>
      <c r="J60" s="14">
        <f t="shared" si="1"/>
        <v>0</v>
      </c>
    </row>
    <row r="61" spans="1:12" x14ac:dyDescent="0.2">
      <c r="A61" s="21" t="s">
        <v>272</v>
      </c>
      <c r="B61" s="26" t="s">
        <v>731</v>
      </c>
      <c r="C61" s="26" t="s">
        <v>147</v>
      </c>
      <c r="D61" s="13"/>
      <c r="E61" s="26" t="s">
        <v>441</v>
      </c>
      <c r="F61" s="23">
        <v>10</v>
      </c>
      <c r="G61" s="24"/>
      <c r="H61" s="25">
        <v>0</v>
      </c>
      <c r="I61" s="39">
        <f t="shared" si="0"/>
        <v>0</v>
      </c>
      <c r="J61" s="14">
        <f t="shared" si="1"/>
        <v>0</v>
      </c>
      <c r="L61" s="10"/>
    </row>
    <row r="62" spans="1:12" x14ac:dyDescent="0.2">
      <c r="A62" s="21" t="s">
        <v>273</v>
      </c>
      <c r="B62" s="26" t="s">
        <v>732</v>
      </c>
      <c r="C62" s="26" t="s">
        <v>189</v>
      </c>
      <c r="D62" s="13"/>
      <c r="E62" s="26" t="s">
        <v>441</v>
      </c>
      <c r="F62" s="23">
        <v>10</v>
      </c>
      <c r="G62" s="24"/>
      <c r="H62" s="25">
        <v>0</v>
      </c>
      <c r="I62" s="39">
        <f t="shared" si="0"/>
        <v>0</v>
      </c>
      <c r="J62" s="14">
        <f t="shared" si="1"/>
        <v>0</v>
      </c>
    </row>
    <row r="63" spans="1:12" x14ac:dyDescent="0.2">
      <c r="A63" s="21" t="s">
        <v>274</v>
      </c>
      <c r="B63" s="26" t="s">
        <v>733</v>
      </c>
      <c r="C63" s="26" t="s">
        <v>188</v>
      </c>
      <c r="D63" s="13"/>
      <c r="E63" s="26" t="s">
        <v>441</v>
      </c>
      <c r="F63" s="23">
        <v>10</v>
      </c>
      <c r="G63" s="24"/>
      <c r="H63" s="25">
        <v>0</v>
      </c>
      <c r="I63" s="39">
        <f t="shared" si="0"/>
        <v>0</v>
      </c>
      <c r="J63" s="14">
        <f t="shared" si="1"/>
        <v>0</v>
      </c>
    </row>
    <row r="64" spans="1:12" x14ac:dyDescent="0.2">
      <c r="A64" s="21" t="s">
        <v>275</v>
      </c>
      <c r="B64" s="26" t="s">
        <v>734</v>
      </c>
      <c r="C64" s="26" t="s">
        <v>51</v>
      </c>
      <c r="D64" s="13"/>
      <c r="E64" s="26" t="s">
        <v>441</v>
      </c>
      <c r="F64" s="23">
        <v>3</v>
      </c>
      <c r="G64" s="24"/>
      <c r="H64" s="25">
        <v>0</v>
      </c>
      <c r="I64" s="39">
        <f t="shared" si="0"/>
        <v>0</v>
      </c>
      <c r="J64" s="14">
        <f t="shared" si="1"/>
        <v>0</v>
      </c>
      <c r="L64" s="10"/>
    </row>
    <row r="65" spans="1:12" x14ac:dyDescent="0.2">
      <c r="A65" s="21" t="s">
        <v>276</v>
      </c>
      <c r="B65" s="26" t="s">
        <v>735</v>
      </c>
      <c r="C65" s="26" t="s">
        <v>166</v>
      </c>
      <c r="D65" s="13"/>
      <c r="E65" s="26" t="s">
        <v>441</v>
      </c>
      <c r="F65" s="23">
        <v>4</v>
      </c>
      <c r="G65" s="24"/>
      <c r="H65" s="25">
        <v>0</v>
      </c>
      <c r="I65" s="39">
        <f t="shared" si="0"/>
        <v>0</v>
      </c>
      <c r="J65" s="14">
        <f t="shared" si="1"/>
        <v>0</v>
      </c>
    </row>
    <row r="66" spans="1:12" x14ac:dyDescent="0.2">
      <c r="A66" s="21" t="s">
        <v>277</v>
      </c>
      <c r="B66" s="26" t="s">
        <v>736</v>
      </c>
      <c r="C66" s="26" t="s">
        <v>102</v>
      </c>
      <c r="D66" s="13"/>
      <c r="E66" s="26" t="s">
        <v>441</v>
      </c>
      <c r="F66" s="23">
        <v>4</v>
      </c>
      <c r="G66" s="24"/>
      <c r="H66" s="25">
        <v>0</v>
      </c>
      <c r="I66" s="39">
        <f t="shared" si="0"/>
        <v>0</v>
      </c>
      <c r="J66" s="14">
        <f t="shared" si="1"/>
        <v>0</v>
      </c>
    </row>
    <row r="67" spans="1:12" x14ac:dyDescent="0.2">
      <c r="A67" s="21" t="s">
        <v>278</v>
      </c>
      <c r="B67" s="26" t="s">
        <v>737</v>
      </c>
      <c r="C67" s="26" t="s">
        <v>241</v>
      </c>
      <c r="D67" s="13"/>
      <c r="E67" s="26" t="s">
        <v>441</v>
      </c>
      <c r="F67" s="23">
        <v>30</v>
      </c>
      <c r="G67" s="24"/>
      <c r="H67" s="25">
        <v>0</v>
      </c>
      <c r="I67" s="39">
        <f t="shared" si="0"/>
        <v>0</v>
      </c>
      <c r="J67" s="14">
        <f t="shared" si="1"/>
        <v>0</v>
      </c>
    </row>
    <row r="68" spans="1:12" x14ac:dyDescent="0.2">
      <c r="A68" s="21" t="s">
        <v>279</v>
      </c>
      <c r="B68" s="26" t="s">
        <v>738</v>
      </c>
      <c r="C68" s="26" t="s">
        <v>226</v>
      </c>
      <c r="D68" s="13"/>
      <c r="E68" s="26" t="s">
        <v>441</v>
      </c>
      <c r="F68" s="23">
        <v>50</v>
      </c>
      <c r="G68" s="24"/>
      <c r="H68" s="25">
        <v>0</v>
      </c>
      <c r="I68" s="39">
        <f t="shared" si="0"/>
        <v>0</v>
      </c>
      <c r="J68" s="14">
        <f t="shared" si="1"/>
        <v>0</v>
      </c>
    </row>
    <row r="69" spans="1:12" x14ac:dyDescent="0.2">
      <c r="A69" s="21" t="s">
        <v>280</v>
      </c>
      <c r="B69" s="26" t="s">
        <v>739</v>
      </c>
      <c r="C69" s="26" t="s">
        <v>118</v>
      </c>
      <c r="D69" s="13"/>
      <c r="E69" s="26" t="s">
        <v>446</v>
      </c>
      <c r="F69" s="23">
        <v>50</v>
      </c>
      <c r="G69" s="24"/>
      <c r="H69" s="25">
        <v>0</v>
      </c>
      <c r="I69" s="39">
        <f t="shared" si="0"/>
        <v>0</v>
      </c>
      <c r="J69" s="14">
        <f t="shared" si="1"/>
        <v>0</v>
      </c>
    </row>
    <row r="70" spans="1:12" x14ac:dyDescent="0.2">
      <c r="A70" s="21" t="s">
        <v>281</v>
      </c>
      <c r="B70" s="26" t="s">
        <v>740</v>
      </c>
      <c r="C70" s="26" t="s">
        <v>119</v>
      </c>
      <c r="D70" s="13"/>
      <c r="E70" s="26" t="s">
        <v>441</v>
      </c>
      <c r="F70" s="23">
        <v>50</v>
      </c>
      <c r="G70" s="24"/>
      <c r="H70" s="25">
        <v>0</v>
      </c>
      <c r="I70" s="39">
        <f t="shared" si="0"/>
        <v>0</v>
      </c>
      <c r="J70" s="14">
        <f t="shared" si="1"/>
        <v>0</v>
      </c>
      <c r="L70" s="10"/>
    </row>
    <row r="71" spans="1:12" x14ac:dyDescent="0.2">
      <c r="A71" s="21" t="s">
        <v>282</v>
      </c>
      <c r="B71" s="26" t="s">
        <v>741</v>
      </c>
      <c r="C71" s="26" t="s">
        <v>198</v>
      </c>
      <c r="D71" s="13"/>
      <c r="E71" s="26" t="s">
        <v>446</v>
      </c>
      <c r="F71" s="23">
        <v>50</v>
      </c>
      <c r="G71" s="24"/>
      <c r="H71" s="25">
        <v>0</v>
      </c>
      <c r="I71" s="39">
        <f t="shared" si="0"/>
        <v>0</v>
      </c>
      <c r="J71" s="14">
        <f t="shared" si="1"/>
        <v>0</v>
      </c>
      <c r="L71" s="10"/>
    </row>
    <row r="72" spans="1:12" x14ac:dyDescent="0.2">
      <c r="A72" s="21" t="s">
        <v>283</v>
      </c>
      <c r="B72" s="26" t="s">
        <v>742</v>
      </c>
      <c r="C72" s="26" t="s">
        <v>451</v>
      </c>
      <c r="D72" s="13"/>
      <c r="E72" s="26" t="s">
        <v>446</v>
      </c>
      <c r="F72" s="23">
        <v>19</v>
      </c>
      <c r="G72" s="24"/>
      <c r="H72" s="25">
        <v>0</v>
      </c>
      <c r="I72" s="39">
        <f t="shared" si="0"/>
        <v>0</v>
      </c>
      <c r="J72" s="14">
        <f t="shared" si="1"/>
        <v>0</v>
      </c>
    </row>
    <row r="73" spans="1:12" x14ac:dyDescent="0.2">
      <c r="A73" s="21" t="s">
        <v>284</v>
      </c>
      <c r="B73" s="26" t="s">
        <v>743</v>
      </c>
      <c r="C73" s="26" t="s">
        <v>77</v>
      </c>
      <c r="D73" s="13"/>
      <c r="E73" s="26" t="s">
        <v>441</v>
      </c>
      <c r="F73" s="23">
        <v>20</v>
      </c>
      <c r="G73" s="24"/>
      <c r="H73" s="25">
        <v>0</v>
      </c>
      <c r="I73" s="39">
        <f t="shared" si="0"/>
        <v>0</v>
      </c>
      <c r="J73" s="14">
        <f t="shared" si="1"/>
        <v>0</v>
      </c>
    </row>
    <row r="74" spans="1:12" x14ac:dyDescent="0.2">
      <c r="A74" s="21" t="s">
        <v>285</v>
      </c>
      <c r="B74" s="26" t="s">
        <v>744</v>
      </c>
      <c r="C74" s="26" t="s">
        <v>78</v>
      </c>
      <c r="D74" s="13"/>
      <c r="E74" s="26" t="s">
        <v>441</v>
      </c>
      <c r="F74" s="23">
        <v>20</v>
      </c>
      <c r="G74" s="24"/>
      <c r="H74" s="25">
        <v>0</v>
      </c>
      <c r="I74" s="39">
        <f t="shared" si="0"/>
        <v>0</v>
      </c>
      <c r="J74" s="14">
        <f t="shared" si="1"/>
        <v>0</v>
      </c>
    </row>
    <row r="75" spans="1:12" x14ac:dyDescent="0.2">
      <c r="A75" s="21" t="s">
        <v>286</v>
      </c>
      <c r="B75" s="26" t="s">
        <v>745</v>
      </c>
      <c r="C75" s="26" t="s">
        <v>120</v>
      </c>
      <c r="D75" s="13"/>
      <c r="E75" s="26" t="s">
        <v>441</v>
      </c>
      <c r="F75" s="23">
        <v>5</v>
      </c>
      <c r="G75" s="24"/>
      <c r="H75" s="25">
        <v>0</v>
      </c>
      <c r="I75" s="39">
        <f t="shared" si="0"/>
        <v>0</v>
      </c>
      <c r="J75" s="14">
        <f t="shared" si="1"/>
        <v>0</v>
      </c>
    </row>
    <row r="76" spans="1:12" x14ac:dyDescent="0.2">
      <c r="A76" s="21" t="s">
        <v>287</v>
      </c>
      <c r="B76" s="26" t="s">
        <v>746</v>
      </c>
      <c r="C76" s="26" t="s">
        <v>156</v>
      </c>
      <c r="D76" s="13"/>
      <c r="E76" s="26" t="s">
        <v>441</v>
      </c>
      <c r="F76" s="23">
        <v>3</v>
      </c>
      <c r="G76" s="24"/>
      <c r="H76" s="25">
        <v>0</v>
      </c>
      <c r="I76" s="39">
        <f t="shared" ref="I76:I135" si="2">G76-(G76*H76)</f>
        <v>0</v>
      </c>
      <c r="J76" s="14">
        <f t="shared" ref="J76:J135" si="3">I76*F76</f>
        <v>0</v>
      </c>
    </row>
    <row r="77" spans="1:12" x14ac:dyDescent="0.2">
      <c r="A77" s="21" t="s">
        <v>288</v>
      </c>
      <c r="B77" s="26" t="s">
        <v>747</v>
      </c>
      <c r="C77" s="26" t="s">
        <v>121</v>
      </c>
      <c r="D77" s="13"/>
      <c r="E77" s="26" t="s">
        <v>446</v>
      </c>
      <c r="F77" s="23">
        <v>31</v>
      </c>
      <c r="G77" s="24"/>
      <c r="H77" s="25">
        <v>0</v>
      </c>
      <c r="I77" s="39">
        <f t="shared" si="2"/>
        <v>0</v>
      </c>
      <c r="J77" s="14">
        <f t="shared" si="3"/>
        <v>0</v>
      </c>
    </row>
    <row r="78" spans="1:12" x14ac:dyDescent="0.2">
      <c r="A78" s="21" t="s">
        <v>289</v>
      </c>
      <c r="B78" s="26" t="s">
        <v>748</v>
      </c>
      <c r="C78" s="26" t="s">
        <v>122</v>
      </c>
      <c r="D78" s="13"/>
      <c r="E78" s="26" t="s">
        <v>441</v>
      </c>
      <c r="F78" s="23">
        <v>30</v>
      </c>
      <c r="G78" s="24"/>
      <c r="H78" s="25">
        <v>0</v>
      </c>
      <c r="I78" s="39">
        <f t="shared" si="2"/>
        <v>0</v>
      </c>
      <c r="J78" s="14">
        <f t="shared" si="3"/>
        <v>0</v>
      </c>
    </row>
    <row r="79" spans="1:12" x14ac:dyDescent="0.2">
      <c r="A79" s="21" t="s">
        <v>290</v>
      </c>
      <c r="B79" s="26" t="s">
        <v>749</v>
      </c>
      <c r="C79" s="26" t="s">
        <v>246</v>
      </c>
      <c r="D79" s="13"/>
      <c r="E79" s="26" t="s">
        <v>441</v>
      </c>
      <c r="F79" s="23">
        <v>30</v>
      </c>
      <c r="G79" s="24"/>
      <c r="H79" s="25">
        <v>0</v>
      </c>
      <c r="I79" s="39">
        <f t="shared" si="2"/>
        <v>0</v>
      </c>
      <c r="J79" s="14">
        <f t="shared" si="3"/>
        <v>0</v>
      </c>
    </row>
    <row r="80" spans="1:12" x14ac:dyDescent="0.2">
      <c r="A80" s="21" t="s">
        <v>291</v>
      </c>
      <c r="B80" s="26" t="s">
        <v>750</v>
      </c>
      <c r="C80" s="26" t="s">
        <v>452</v>
      </c>
      <c r="D80" s="13"/>
      <c r="E80" s="26" t="s">
        <v>441</v>
      </c>
      <c r="F80" s="23">
        <v>30</v>
      </c>
      <c r="G80" s="24"/>
      <c r="H80" s="25">
        <v>0</v>
      </c>
      <c r="I80" s="39">
        <f t="shared" si="2"/>
        <v>0</v>
      </c>
      <c r="J80" s="14">
        <f t="shared" si="3"/>
        <v>0</v>
      </c>
      <c r="L80" s="10"/>
    </row>
    <row r="81" spans="1:13" x14ac:dyDescent="0.2">
      <c r="A81" s="21" t="s">
        <v>292</v>
      </c>
      <c r="B81" s="26" t="s">
        <v>751</v>
      </c>
      <c r="C81" s="26" t="s">
        <v>453</v>
      </c>
      <c r="D81" s="13"/>
      <c r="E81" s="26" t="s">
        <v>441</v>
      </c>
      <c r="F81" s="23">
        <v>30</v>
      </c>
      <c r="G81" s="24"/>
      <c r="H81" s="25">
        <v>0</v>
      </c>
      <c r="I81" s="39">
        <f t="shared" si="2"/>
        <v>0</v>
      </c>
      <c r="J81" s="14">
        <f t="shared" si="3"/>
        <v>0</v>
      </c>
      <c r="M81" s="11"/>
    </row>
    <row r="82" spans="1:13" x14ac:dyDescent="0.2">
      <c r="A82" s="21" t="s">
        <v>293</v>
      </c>
      <c r="B82" s="26" t="s">
        <v>752</v>
      </c>
      <c r="C82" s="26" t="s">
        <v>232</v>
      </c>
      <c r="D82" s="13"/>
      <c r="E82" s="26" t="s">
        <v>441</v>
      </c>
      <c r="F82" s="23">
        <v>30</v>
      </c>
      <c r="G82" s="24"/>
      <c r="H82" s="25">
        <v>0</v>
      </c>
      <c r="I82" s="39">
        <f t="shared" si="2"/>
        <v>0</v>
      </c>
      <c r="J82" s="14">
        <f t="shared" si="3"/>
        <v>0</v>
      </c>
      <c r="L82" s="10"/>
      <c r="M82" s="11"/>
    </row>
    <row r="83" spans="1:13" x14ac:dyDescent="0.2">
      <c r="A83" s="21" t="s">
        <v>294</v>
      </c>
      <c r="B83" s="26" t="s">
        <v>753</v>
      </c>
      <c r="C83" s="26" t="s">
        <v>231</v>
      </c>
      <c r="D83" s="13"/>
      <c r="E83" s="26" t="s">
        <v>441</v>
      </c>
      <c r="F83" s="23">
        <v>30</v>
      </c>
      <c r="G83" s="24"/>
      <c r="H83" s="25">
        <v>0</v>
      </c>
      <c r="I83" s="39">
        <f t="shared" si="2"/>
        <v>0</v>
      </c>
      <c r="J83" s="14">
        <f t="shared" si="3"/>
        <v>0</v>
      </c>
      <c r="L83" s="10"/>
    </row>
    <row r="84" spans="1:13" x14ac:dyDescent="0.2">
      <c r="A84" s="21" t="s">
        <v>295</v>
      </c>
      <c r="B84" s="26" t="s">
        <v>754</v>
      </c>
      <c r="C84" s="26" t="s">
        <v>150</v>
      </c>
      <c r="D84" s="13"/>
      <c r="E84" s="26" t="s">
        <v>441</v>
      </c>
      <c r="F84" s="23">
        <v>20</v>
      </c>
      <c r="G84" s="24"/>
      <c r="H84" s="25">
        <v>0</v>
      </c>
      <c r="I84" s="39">
        <f t="shared" si="2"/>
        <v>0</v>
      </c>
      <c r="J84" s="14">
        <f t="shared" si="3"/>
        <v>0</v>
      </c>
      <c r="L84" s="10"/>
      <c r="M84" s="11"/>
    </row>
    <row r="85" spans="1:13" x14ac:dyDescent="0.2">
      <c r="A85" s="21" t="s">
        <v>296</v>
      </c>
      <c r="B85" s="26" t="s">
        <v>755</v>
      </c>
      <c r="C85" s="26" t="s">
        <v>149</v>
      </c>
      <c r="D85" s="13"/>
      <c r="E85" s="26" t="s">
        <v>441</v>
      </c>
      <c r="F85" s="23">
        <v>20</v>
      </c>
      <c r="G85" s="24"/>
      <c r="H85" s="25">
        <v>0</v>
      </c>
      <c r="I85" s="39">
        <f t="shared" si="2"/>
        <v>0</v>
      </c>
      <c r="J85" s="14">
        <f t="shared" si="3"/>
        <v>0</v>
      </c>
    </row>
    <row r="86" spans="1:13" x14ac:dyDescent="0.2">
      <c r="A86" s="21" t="s">
        <v>297</v>
      </c>
      <c r="B86" s="26" t="s">
        <v>756</v>
      </c>
      <c r="C86" s="26" t="s">
        <v>79</v>
      </c>
      <c r="D86" s="13"/>
      <c r="E86" s="26" t="s">
        <v>444</v>
      </c>
      <c r="F86" s="23">
        <v>20</v>
      </c>
      <c r="G86" s="24"/>
      <c r="H86" s="25">
        <v>0</v>
      </c>
      <c r="I86" s="39">
        <f t="shared" si="2"/>
        <v>0</v>
      </c>
      <c r="J86" s="14">
        <f t="shared" si="3"/>
        <v>0</v>
      </c>
    </row>
    <row r="87" spans="1:13" x14ac:dyDescent="0.2">
      <c r="A87" s="21" t="s">
        <v>298</v>
      </c>
      <c r="B87" s="26" t="s">
        <v>757</v>
      </c>
      <c r="C87" s="26" t="s">
        <v>225</v>
      </c>
      <c r="D87" s="13"/>
      <c r="E87" s="26" t="s">
        <v>444</v>
      </c>
      <c r="F87" s="23">
        <v>20</v>
      </c>
      <c r="G87" s="24"/>
      <c r="H87" s="25">
        <v>0</v>
      </c>
      <c r="I87" s="39">
        <f t="shared" si="2"/>
        <v>0</v>
      </c>
      <c r="J87" s="14">
        <f t="shared" si="3"/>
        <v>0</v>
      </c>
    </row>
    <row r="88" spans="1:13" x14ac:dyDescent="0.2">
      <c r="A88" s="21" t="s">
        <v>299</v>
      </c>
      <c r="B88" s="26" t="s">
        <v>758</v>
      </c>
      <c r="C88" s="26" t="s">
        <v>196</v>
      </c>
      <c r="D88" s="13"/>
      <c r="E88" s="26" t="s">
        <v>444</v>
      </c>
      <c r="F88" s="23">
        <v>40</v>
      </c>
      <c r="G88" s="24"/>
      <c r="H88" s="25">
        <v>0</v>
      </c>
      <c r="I88" s="39">
        <f t="shared" si="2"/>
        <v>0</v>
      </c>
      <c r="J88" s="14">
        <f t="shared" si="3"/>
        <v>0</v>
      </c>
    </row>
    <row r="89" spans="1:13" x14ac:dyDescent="0.2">
      <c r="A89" s="21" t="s">
        <v>300</v>
      </c>
      <c r="B89" s="26" t="s">
        <v>759</v>
      </c>
      <c r="C89" s="26" t="s">
        <v>80</v>
      </c>
      <c r="D89" s="13"/>
      <c r="E89" s="26" t="s">
        <v>445</v>
      </c>
      <c r="F89" s="23">
        <v>25</v>
      </c>
      <c r="G89" s="24"/>
      <c r="H89" s="25">
        <v>0</v>
      </c>
      <c r="I89" s="39">
        <f t="shared" si="2"/>
        <v>0</v>
      </c>
      <c r="J89" s="14">
        <f t="shared" si="3"/>
        <v>0</v>
      </c>
      <c r="L89" s="10"/>
    </row>
    <row r="90" spans="1:13" x14ac:dyDescent="0.2">
      <c r="A90" s="21" t="s">
        <v>301</v>
      </c>
      <c r="B90" s="26" t="s">
        <v>760</v>
      </c>
      <c r="C90" s="26" t="s">
        <v>201</v>
      </c>
      <c r="D90" s="13"/>
      <c r="E90" s="26" t="s">
        <v>441</v>
      </c>
      <c r="F90" s="23">
        <v>2</v>
      </c>
      <c r="G90" s="24"/>
      <c r="H90" s="25">
        <v>0</v>
      </c>
      <c r="I90" s="39">
        <f t="shared" si="2"/>
        <v>0</v>
      </c>
      <c r="J90" s="14">
        <f t="shared" si="3"/>
        <v>0</v>
      </c>
      <c r="L90" s="10"/>
    </row>
    <row r="91" spans="1:13" x14ac:dyDescent="0.2">
      <c r="A91" s="21" t="s">
        <v>302</v>
      </c>
      <c r="B91" s="26" t="s">
        <v>761</v>
      </c>
      <c r="C91" s="26" t="s">
        <v>200</v>
      </c>
      <c r="D91" s="13"/>
      <c r="E91" s="26" t="s">
        <v>445</v>
      </c>
      <c r="F91" s="23">
        <v>4</v>
      </c>
      <c r="G91" s="24"/>
      <c r="H91" s="25">
        <v>0</v>
      </c>
      <c r="I91" s="39">
        <f t="shared" si="2"/>
        <v>0</v>
      </c>
      <c r="J91" s="14">
        <f t="shared" si="3"/>
        <v>0</v>
      </c>
    </row>
    <row r="92" spans="1:13" x14ac:dyDescent="0.2">
      <c r="A92" s="21" t="s">
        <v>303</v>
      </c>
      <c r="B92" s="26" t="s">
        <v>762</v>
      </c>
      <c r="C92" s="26" t="s">
        <v>96</v>
      </c>
      <c r="D92" s="13"/>
      <c r="E92" s="26" t="s">
        <v>441</v>
      </c>
      <c r="F92" s="23">
        <v>10</v>
      </c>
      <c r="G92" s="24"/>
      <c r="H92" s="25">
        <v>0</v>
      </c>
      <c r="I92" s="39">
        <f t="shared" si="2"/>
        <v>0</v>
      </c>
      <c r="J92" s="14">
        <f t="shared" si="3"/>
        <v>0</v>
      </c>
    </row>
    <row r="93" spans="1:13" x14ac:dyDescent="0.2">
      <c r="A93" s="21" t="s">
        <v>304</v>
      </c>
      <c r="B93" s="26" t="s">
        <v>763</v>
      </c>
      <c r="C93" s="26" t="s">
        <v>73</v>
      </c>
      <c r="D93" s="13"/>
      <c r="E93" s="26" t="s">
        <v>441</v>
      </c>
      <c r="F93" s="23">
        <v>10</v>
      </c>
      <c r="G93" s="24"/>
      <c r="H93" s="25">
        <v>0</v>
      </c>
      <c r="I93" s="39">
        <f t="shared" si="2"/>
        <v>0</v>
      </c>
      <c r="J93" s="14">
        <f t="shared" si="3"/>
        <v>0</v>
      </c>
    </row>
    <row r="94" spans="1:13" x14ac:dyDescent="0.2">
      <c r="A94" s="21" t="s">
        <v>305</v>
      </c>
      <c r="B94" s="26" t="s">
        <v>764</v>
      </c>
      <c r="C94" s="26" t="s">
        <v>190</v>
      </c>
      <c r="D94" s="13"/>
      <c r="E94" s="26" t="s">
        <v>441</v>
      </c>
      <c r="F94" s="23">
        <v>15</v>
      </c>
      <c r="G94" s="24"/>
      <c r="H94" s="25">
        <v>0</v>
      </c>
      <c r="I94" s="39">
        <f t="shared" si="2"/>
        <v>0</v>
      </c>
      <c r="J94" s="14">
        <f t="shared" si="3"/>
        <v>0</v>
      </c>
      <c r="L94" s="10"/>
    </row>
    <row r="95" spans="1:13" x14ac:dyDescent="0.2">
      <c r="A95" s="21" t="s">
        <v>306</v>
      </c>
      <c r="B95" s="26" t="s">
        <v>765</v>
      </c>
      <c r="C95" s="26" t="s">
        <v>123</v>
      </c>
      <c r="D95" s="13"/>
      <c r="E95" s="26" t="s">
        <v>441</v>
      </c>
      <c r="F95" s="23">
        <v>300</v>
      </c>
      <c r="G95" s="24"/>
      <c r="H95" s="25">
        <v>0</v>
      </c>
      <c r="I95" s="39">
        <f t="shared" si="2"/>
        <v>0</v>
      </c>
      <c r="J95" s="14">
        <f t="shared" si="3"/>
        <v>0</v>
      </c>
    </row>
    <row r="96" spans="1:13" x14ac:dyDescent="0.2">
      <c r="A96" s="21" t="s">
        <v>307</v>
      </c>
      <c r="B96" s="26" t="s">
        <v>766</v>
      </c>
      <c r="C96" s="26" t="s">
        <v>124</v>
      </c>
      <c r="D96" s="13"/>
      <c r="E96" s="26" t="s">
        <v>441</v>
      </c>
      <c r="F96" s="23">
        <v>300</v>
      </c>
      <c r="G96" s="24"/>
      <c r="H96" s="25">
        <v>0</v>
      </c>
      <c r="I96" s="39">
        <f t="shared" si="2"/>
        <v>0</v>
      </c>
      <c r="J96" s="14">
        <f t="shared" si="3"/>
        <v>0</v>
      </c>
    </row>
    <row r="97" spans="1:12" x14ac:dyDescent="0.2">
      <c r="A97" s="21" t="s">
        <v>308</v>
      </c>
      <c r="B97" s="26" t="s">
        <v>767</v>
      </c>
      <c r="C97" s="26" t="s">
        <v>125</v>
      </c>
      <c r="D97" s="13"/>
      <c r="E97" s="26" t="s">
        <v>441</v>
      </c>
      <c r="F97" s="23">
        <v>200</v>
      </c>
      <c r="G97" s="24"/>
      <c r="H97" s="25">
        <v>0</v>
      </c>
      <c r="I97" s="39">
        <f t="shared" si="2"/>
        <v>0</v>
      </c>
      <c r="J97" s="14">
        <f t="shared" si="3"/>
        <v>0</v>
      </c>
    </row>
    <row r="98" spans="1:12" x14ac:dyDescent="0.2">
      <c r="A98" s="21" t="s">
        <v>309</v>
      </c>
      <c r="B98" s="26" t="s">
        <v>768</v>
      </c>
      <c r="C98" s="26" t="s">
        <v>81</v>
      </c>
      <c r="D98" s="13"/>
      <c r="E98" s="26" t="s">
        <v>441</v>
      </c>
      <c r="F98" s="23">
        <v>5</v>
      </c>
      <c r="G98" s="24"/>
      <c r="H98" s="25">
        <v>0</v>
      </c>
      <c r="I98" s="39">
        <f t="shared" si="2"/>
        <v>0</v>
      </c>
      <c r="J98" s="14">
        <f t="shared" si="3"/>
        <v>0</v>
      </c>
    </row>
    <row r="99" spans="1:12" x14ac:dyDescent="0.2">
      <c r="A99" s="21" t="s">
        <v>310</v>
      </c>
      <c r="B99" s="26" t="s">
        <v>769</v>
      </c>
      <c r="C99" s="26" t="s">
        <v>240</v>
      </c>
      <c r="D99" s="13"/>
      <c r="E99" s="26" t="s">
        <v>441</v>
      </c>
      <c r="F99" s="23">
        <v>3</v>
      </c>
      <c r="G99" s="24"/>
      <c r="H99" s="25">
        <v>0</v>
      </c>
      <c r="I99" s="39">
        <f t="shared" si="2"/>
        <v>0</v>
      </c>
      <c r="J99" s="14">
        <f t="shared" si="3"/>
        <v>0</v>
      </c>
    </row>
    <row r="100" spans="1:12" x14ac:dyDescent="0.2">
      <c r="A100" s="21" t="s">
        <v>311</v>
      </c>
      <c r="B100" s="26" t="s">
        <v>770</v>
      </c>
      <c r="C100" s="26" t="s">
        <v>193</v>
      </c>
      <c r="D100" s="13"/>
      <c r="E100" s="26" t="s">
        <v>441</v>
      </c>
      <c r="F100" s="23">
        <v>3</v>
      </c>
      <c r="G100" s="24"/>
      <c r="H100" s="25">
        <v>0</v>
      </c>
      <c r="I100" s="39">
        <f t="shared" si="2"/>
        <v>0</v>
      </c>
      <c r="J100" s="14">
        <f t="shared" si="3"/>
        <v>0</v>
      </c>
    </row>
    <row r="101" spans="1:12" x14ac:dyDescent="0.2">
      <c r="A101" s="21" t="s">
        <v>312</v>
      </c>
      <c r="B101" s="26" t="s">
        <v>771</v>
      </c>
      <c r="C101" s="26" t="s">
        <v>194</v>
      </c>
      <c r="D101" s="13"/>
      <c r="E101" s="26" t="s">
        <v>441</v>
      </c>
      <c r="F101" s="23">
        <v>4</v>
      </c>
      <c r="G101" s="24"/>
      <c r="H101" s="25">
        <v>0</v>
      </c>
      <c r="I101" s="39">
        <f t="shared" si="2"/>
        <v>0</v>
      </c>
      <c r="J101" s="14">
        <f t="shared" si="3"/>
        <v>0</v>
      </c>
    </row>
    <row r="102" spans="1:12" x14ac:dyDescent="0.2">
      <c r="A102" s="21" t="s">
        <v>313</v>
      </c>
      <c r="B102" s="26" t="s">
        <v>772</v>
      </c>
      <c r="C102" s="26" t="s">
        <v>202</v>
      </c>
      <c r="D102" s="13"/>
      <c r="E102" s="26" t="s">
        <v>441</v>
      </c>
      <c r="F102" s="23">
        <v>2</v>
      </c>
      <c r="G102" s="24"/>
      <c r="H102" s="25">
        <v>0</v>
      </c>
      <c r="I102" s="39">
        <f t="shared" si="2"/>
        <v>0</v>
      </c>
      <c r="J102" s="14">
        <f t="shared" si="3"/>
        <v>0</v>
      </c>
    </row>
    <row r="103" spans="1:12" x14ac:dyDescent="0.2">
      <c r="A103" s="21" t="s">
        <v>314</v>
      </c>
      <c r="B103" s="26" t="s">
        <v>773</v>
      </c>
      <c r="C103" s="26" t="s">
        <v>187</v>
      </c>
      <c r="D103" s="13"/>
      <c r="E103" s="26" t="s">
        <v>441</v>
      </c>
      <c r="F103" s="23">
        <v>10</v>
      </c>
      <c r="G103" s="24"/>
      <c r="H103" s="25">
        <v>0</v>
      </c>
      <c r="I103" s="39">
        <f t="shared" si="2"/>
        <v>0</v>
      </c>
      <c r="J103" s="14">
        <f t="shared" si="3"/>
        <v>0</v>
      </c>
    </row>
    <row r="104" spans="1:12" x14ac:dyDescent="0.2">
      <c r="A104" s="21" t="s">
        <v>315</v>
      </c>
      <c r="B104" s="26" t="s">
        <v>774</v>
      </c>
      <c r="C104" s="26" t="s">
        <v>95</v>
      </c>
      <c r="D104" s="13"/>
      <c r="E104" s="26" t="s">
        <v>441</v>
      </c>
      <c r="F104" s="23">
        <v>5</v>
      </c>
      <c r="G104" s="24"/>
      <c r="H104" s="25">
        <v>0</v>
      </c>
      <c r="I104" s="39">
        <f t="shared" si="2"/>
        <v>0</v>
      </c>
      <c r="J104" s="14">
        <f t="shared" si="3"/>
        <v>0</v>
      </c>
    </row>
    <row r="105" spans="1:12" x14ac:dyDescent="0.2">
      <c r="A105" s="21" t="s">
        <v>316</v>
      </c>
      <c r="B105" s="26" t="s">
        <v>775</v>
      </c>
      <c r="C105" s="26" t="s">
        <v>217</v>
      </c>
      <c r="D105" s="13"/>
      <c r="E105" s="26" t="s">
        <v>441</v>
      </c>
      <c r="F105" s="23">
        <v>5</v>
      </c>
      <c r="G105" s="24"/>
      <c r="H105" s="25">
        <v>0</v>
      </c>
      <c r="I105" s="39">
        <f t="shared" si="2"/>
        <v>0</v>
      </c>
      <c r="J105" s="14">
        <f t="shared" si="3"/>
        <v>0</v>
      </c>
    </row>
    <row r="106" spans="1:12" x14ac:dyDescent="0.2">
      <c r="A106" s="21" t="s">
        <v>317</v>
      </c>
      <c r="B106" s="26" t="s">
        <v>776</v>
      </c>
      <c r="C106" s="26" t="s">
        <v>219</v>
      </c>
      <c r="D106" s="13"/>
      <c r="E106" s="26" t="s">
        <v>441</v>
      </c>
      <c r="F106" s="23">
        <v>5</v>
      </c>
      <c r="G106" s="24"/>
      <c r="H106" s="25">
        <v>0</v>
      </c>
      <c r="I106" s="39">
        <f t="shared" si="2"/>
        <v>0</v>
      </c>
      <c r="J106" s="14">
        <f t="shared" si="3"/>
        <v>0</v>
      </c>
    </row>
    <row r="107" spans="1:12" x14ac:dyDescent="0.2">
      <c r="A107" s="21" t="s">
        <v>318</v>
      </c>
      <c r="B107" s="26" t="s">
        <v>777</v>
      </c>
      <c r="C107" s="26" t="s">
        <v>63</v>
      </c>
      <c r="D107" s="13"/>
      <c r="E107" s="26" t="s">
        <v>441</v>
      </c>
      <c r="F107" s="23">
        <v>20</v>
      </c>
      <c r="G107" s="24"/>
      <c r="H107" s="25">
        <v>0</v>
      </c>
      <c r="I107" s="39">
        <f t="shared" si="2"/>
        <v>0</v>
      </c>
      <c r="J107" s="14">
        <f t="shared" si="3"/>
        <v>0</v>
      </c>
    </row>
    <row r="108" spans="1:12" x14ac:dyDescent="0.2">
      <c r="A108" s="21" t="s">
        <v>319</v>
      </c>
      <c r="B108" s="26" t="s">
        <v>778</v>
      </c>
      <c r="C108" s="26" t="s">
        <v>208</v>
      </c>
      <c r="D108" s="13"/>
      <c r="E108" s="26" t="s">
        <v>441</v>
      </c>
      <c r="F108" s="23">
        <v>15</v>
      </c>
      <c r="G108" s="24"/>
      <c r="H108" s="25">
        <v>0</v>
      </c>
      <c r="I108" s="39">
        <f t="shared" si="2"/>
        <v>0</v>
      </c>
      <c r="J108" s="14">
        <f t="shared" si="3"/>
        <v>0</v>
      </c>
    </row>
    <row r="109" spans="1:12" x14ac:dyDescent="0.2">
      <c r="A109" s="21" t="s">
        <v>320</v>
      </c>
      <c r="B109" s="26" t="s">
        <v>779</v>
      </c>
      <c r="C109" s="26" t="s">
        <v>227</v>
      </c>
      <c r="D109" s="13"/>
      <c r="E109" s="26" t="s">
        <v>441</v>
      </c>
      <c r="F109" s="23">
        <v>2</v>
      </c>
      <c r="G109" s="24"/>
      <c r="H109" s="25">
        <v>0</v>
      </c>
      <c r="I109" s="39">
        <f t="shared" si="2"/>
        <v>0</v>
      </c>
      <c r="J109" s="14">
        <f t="shared" si="3"/>
        <v>0</v>
      </c>
    </row>
    <row r="110" spans="1:12" x14ac:dyDescent="0.2">
      <c r="A110" s="21" t="s">
        <v>321</v>
      </c>
      <c r="B110" s="26" t="s">
        <v>780</v>
      </c>
      <c r="C110" s="26" t="s">
        <v>205</v>
      </c>
      <c r="D110" s="13"/>
      <c r="E110" s="26" t="s">
        <v>444</v>
      </c>
      <c r="F110" s="23">
        <v>20</v>
      </c>
      <c r="G110" s="24"/>
      <c r="H110" s="25">
        <v>0</v>
      </c>
      <c r="I110" s="39">
        <f t="shared" si="2"/>
        <v>0</v>
      </c>
      <c r="J110" s="14">
        <f t="shared" si="3"/>
        <v>0</v>
      </c>
      <c r="L110" s="10"/>
    </row>
    <row r="111" spans="1:12" x14ac:dyDescent="0.2">
      <c r="A111" s="21" t="s">
        <v>322</v>
      </c>
      <c r="B111" s="26" t="s">
        <v>781</v>
      </c>
      <c r="C111" s="26" t="s">
        <v>82</v>
      </c>
      <c r="D111" s="13"/>
      <c r="E111" s="26" t="s">
        <v>441</v>
      </c>
      <c r="F111" s="23">
        <v>3</v>
      </c>
      <c r="G111" s="24"/>
      <c r="H111" s="25">
        <v>0</v>
      </c>
      <c r="I111" s="39">
        <f t="shared" si="2"/>
        <v>0</v>
      </c>
      <c r="J111" s="14">
        <f t="shared" si="3"/>
        <v>0</v>
      </c>
      <c r="L111" s="10"/>
    </row>
    <row r="112" spans="1:12" x14ac:dyDescent="0.2">
      <c r="A112" s="21" t="s">
        <v>323</v>
      </c>
      <c r="B112" s="26" t="s">
        <v>782</v>
      </c>
      <c r="C112" s="26" t="s">
        <v>242</v>
      </c>
      <c r="D112" s="13"/>
      <c r="E112" s="26" t="s">
        <v>441</v>
      </c>
      <c r="F112" s="23">
        <v>10</v>
      </c>
      <c r="G112" s="24"/>
      <c r="H112" s="25">
        <v>0</v>
      </c>
      <c r="I112" s="39">
        <f t="shared" si="2"/>
        <v>0</v>
      </c>
      <c r="J112" s="14">
        <f t="shared" si="3"/>
        <v>0</v>
      </c>
    </row>
    <row r="113" spans="1:13" x14ac:dyDescent="0.2">
      <c r="A113" s="21" t="s">
        <v>324</v>
      </c>
      <c r="B113" s="26" t="s">
        <v>783</v>
      </c>
      <c r="C113" s="26" t="s">
        <v>151</v>
      </c>
      <c r="D113" s="13"/>
      <c r="E113" s="26" t="s">
        <v>444</v>
      </c>
      <c r="F113" s="23">
        <v>20</v>
      </c>
      <c r="G113" s="24"/>
      <c r="H113" s="25">
        <v>0</v>
      </c>
      <c r="I113" s="39">
        <f t="shared" si="2"/>
        <v>0</v>
      </c>
      <c r="J113" s="14">
        <f t="shared" si="3"/>
        <v>0</v>
      </c>
    </row>
    <row r="114" spans="1:13" x14ac:dyDescent="0.2">
      <c r="A114" s="21" t="s">
        <v>325</v>
      </c>
      <c r="B114" s="26" t="s">
        <v>784</v>
      </c>
      <c r="C114" s="26" t="s">
        <v>97</v>
      </c>
      <c r="D114" s="13"/>
      <c r="E114" s="26" t="s">
        <v>441</v>
      </c>
      <c r="F114" s="23">
        <v>5</v>
      </c>
      <c r="G114" s="24"/>
      <c r="H114" s="25">
        <v>0</v>
      </c>
      <c r="I114" s="39">
        <f t="shared" si="2"/>
        <v>0</v>
      </c>
      <c r="J114" s="14">
        <f t="shared" si="3"/>
        <v>0</v>
      </c>
    </row>
    <row r="115" spans="1:13" x14ac:dyDescent="0.2">
      <c r="A115" s="21" t="s">
        <v>326</v>
      </c>
      <c r="B115" s="26" t="s">
        <v>785</v>
      </c>
      <c r="C115" s="26" t="s">
        <v>100</v>
      </c>
      <c r="D115" s="13"/>
      <c r="E115" s="26" t="s">
        <v>441</v>
      </c>
      <c r="F115" s="23">
        <v>1</v>
      </c>
      <c r="G115" s="24"/>
      <c r="H115" s="25">
        <v>0</v>
      </c>
      <c r="I115" s="39">
        <f t="shared" si="2"/>
        <v>0</v>
      </c>
      <c r="J115" s="14">
        <f t="shared" si="3"/>
        <v>0</v>
      </c>
      <c r="L115" s="10"/>
    </row>
    <row r="116" spans="1:13" x14ac:dyDescent="0.2">
      <c r="A116" s="21" t="s">
        <v>327</v>
      </c>
      <c r="B116" s="26" t="s">
        <v>786</v>
      </c>
      <c r="C116" s="26" t="s">
        <v>126</v>
      </c>
      <c r="D116" s="13"/>
      <c r="E116" s="26" t="s">
        <v>441</v>
      </c>
      <c r="F116" s="23">
        <v>2</v>
      </c>
      <c r="G116" s="24"/>
      <c r="H116" s="25">
        <v>0</v>
      </c>
      <c r="I116" s="39">
        <f t="shared" si="2"/>
        <v>0</v>
      </c>
      <c r="J116" s="14">
        <f t="shared" si="3"/>
        <v>0</v>
      </c>
    </row>
    <row r="117" spans="1:13" x14ac:dyDescent="0.2">
      <c r="A117" s="21" t="s">
        <v>328</v>
      </c>
      <c r="B117" s="26" t="s">
        <v>787</v>
      </c>
      <c r="C117" s="26" t="s">
        <v>127</v>
      </c>
      <c r="D117" s="13"/>
      <c r="E117" s="26" t="s">
        <v>441</v>
      </c>
      <c r="F117" s="23">
        <v>1</v>
      </c>
      <c r="G117" s="24"/>
      <c r="H117" s="25">
        <v>0</v>
      </c>
      <c r="I117" s="39">
        <f t="shared" si="2"/>
        <v>0</v>
      </c>
      <c r="J117" s="14">
        <f t="shared" si="3"/>
        <v>0</v>
      </c>
    </row>
    <row r="118" spans="1:13" x14ac:dyDescent="0.2">
      <c r="A118" s="21" t="s">
        <v>329</v>
      </c>
      <c r="B118" s="26" t="s">
        <v>788</v>
      </c>
      <c r="C118" s="26" t="s">
        <v>128</v>
      </c>
      <c r="D118" s="13"/>
      <c r="E118" s="26" t="s">
        <v>441</v>
      </c>
      <c r="F118" s="23">
        <v>1</v>
      </c>
      <c r="G118" s="24"/>
      <c r="H118" s="25">
        <v>0</v>
      </c>
      <c r="I118" s="39">
        <f t="shared" si="2"/>
        <v>0</v>
      </c>
      <c r="J118" s="14">
        <f t="shared" si="3"/>
        <v>0</v>
      </c>
    </row>
    <row r="119" spans="1:13" x14ac:dyDescent="0.2">
      <c r="A119" s="21" t="s">
        <v>330</v>
      </c>
      <c r="B119" s="26" t="s">
        <v>789</v>
      </c>
      <c r="C119" s="26" t="s">
        <v>139</v>
      </c>
      <c r="D119" s="13"/>
      <c r="E119" s="26" t="s">
        <v>441</v>
      </c>
      <c r="F119" s="23">
        <v>1</v>
      </c>
      <c r="G119" s="24"/>
      <c r="H119" s="25">
        <v>0</v>
      </c>
      <c r="I119" s="39">
        <f t="shared" si="2"/>
        <v>0</v>
      </c>
      <c r="J119" s="14">
        <f t="shared" si="3"/>
        <v>0</v>
      </c>
    </row>
    <row r="120" spans="1:13" x14ac:dyDescent="0.2">
      <c r="A120" s="21" t="s">
        <v>331</v>
      </c>
      <c r="B120" s="26" t="s">
        <v>790</v>
      </c>
      <c r="C120" s="26" t="s">
        <v>183</v>
      </c>
      <c r="D120" s="13"/>
      <c r="E120" s="26" t="s">
        <v>441</v>
      </c>
      <c r="F120" s="23">
        <v>1</v>
      </c>
      <c r="G120" s="24"/>
      <c r="H120" s="25">
        <v>0</v>
      </c>
      <c r="I120" s="39">
        <f t="shared" si="2"/>
        <v>0</v>
      </c>
      <c r="J120" s="14">
        <f t="shared" si="3"/>
        <v>0</v>
      </c>
    </row>
    <row r="121" spans="1:13" x14ac:dyDescent="0.2">
      <c r="A121" s="21" t="s">
        <v>332</v>
      </c>
      <c r="B121" s="26" t="s">
        <v>791</v>
      </c>
      <c r="C121" s="26" t="s">
        <v>184</v>
      </c>
      <c r="D121" s="13"/>
      <c r="E121" s="26" t="s">
        <v>441</v>
      </c>
      <c r="F121" s="23">
        <v>1</v>
      </c>
      <c r="G121" s="24"/>
      <c r="H121" s="25">
        <v>0</v>
      </c>
      <c r="I121" s="39">
        <f t="shared" si="2"/>
        <v>0</v>
      </c>
      <c r="J121" s="14">
        <f t="shared" si="3"/>
        <v>0</v>
      </c>
    </row>
    <row r="122" spans="1:13" x14ac:dyDescent="0.2">
      <c r="A122" s="21" t="s">
        <v>333</v>
      </c>
      <c r="B122" s="26" t="s">
        <v>792</v>
      </c>
      <c r="C122" s="26" t="s">
        <v>171</v>
      </c>
      <c r="D122" s="13"/>
      <c r="E122" s="26" t="s">
        <v>441</v>
      </c>
      <c r="F122" s="23">
        <v>1</v>
      </c>
      <c r="G122" s="24"/>
      <c r="H122" s="25">
        <v>0</v>
      </c>
      <c r="I122" s="39">
        <f t="shared" si="2"/>
        <v>0</v>
      </c>
      <c r="J122" s="14">
        <f t="shared" si="3"/>
        <v>0</v>
      </c>
    </row>
    <row r="123" spans="1:13" x14ac:dyDescent="0.2">
      <c r="A123" s="21" t="s">
        <v>334</v>
      </c>
      <c r="B123" s="26" t="s">
        <v>793</v>
      </c>
      <c r="C123" s="26" t="s">
        <v>66</v>
      </c>
      <c r="D123" s="13"/>
      <c r="E123" s="26" t="s">
        <v>441</v>
      </c>
      <c r="F123" s="23">
        <v>20</v>
      </c>
      <c r="G123" s="24"/>
      <c r="H123" s="25">
        <v>0</v>
      </c>
      <c r="I123" s="39">
        <f t="shared" si="2"/>
        <v>0</v>
      </c>
      <c r="J123" s="14">
        <f t="shared" si="3"/>
        <v>0</v>
      </c>
      <c r="M123" s="11"/>
    </row>
    <row r="124" spans="1:13" x14ac:dyDescent="0.2">
      <c r="A124" s="21" t="s">
        <v>335</v>
      </c>
      <c r="B124" s="26" t="s">
        <v>794</v>
      </c>
      <c r="C124" s="26" t="s">
        <v>172</v>
      </c>
      <c r="D124" s="13"/>
      <c r="E124" s="26" t="s">
        <v>441</v>
      </c>
      <c r="F124" s="23">
        <v>1</v>
      </c>
      <c r="G124" s="24"/>
      <c r="H124" s="25">
        <v>0</v>
      </c>
      <c r="I124" s="39">
        <f t="shared" si="2"/>
        <v>0</v>
      </c>
      <c r="J124" s="14">
        <f t="shared" si="3"/>
        <v>0</v>
      </c>
    </row>
    <row r="125" spans="1:13" x14ac:dyDescent="0.2">
      <c r="A125" s="21" t="s">
        <v>336</v>
      </c>
      <c r="B125" s="26" t="s">
        <v>795</v>
      </c>
      <c r="C125" s="26" t="s">
        <v>137</v>
      </c>
      <c r="D125" s="13"/>
      <c r="E125" s="26" t="s">
        <v>441</v>
      </c>
      <c r="F125" s="23">
        <v>20</v>
      </c>
      <c r="G125" s="24"/>
      <c r="H125" s="25">
        <v>0</v>
      </c>
      <c r="I125" s="39">
        <f t="shared" si="2"/>
        <v>0</v>
      </c>
      <c r="J125" s="14">
        <f t="shared" si="3"/>
        <v>0</v>
      </c>
    </row>
    <row r="126" spans="1:13" x14ac:dyDescent="0.2">
      <c r="A126" s="21" t="s">
        <v>337</v>
      </c>
      <c r="B126" s="26" t="s">
        <v>796</v>
      </c>
      <c r="C126" s="26" t="s">
        <v>203</v>
      </c>
      <c r="D126" s="13"/>
      <c r="E126" s="26" t="s">
        <v>442</v>
      </c>
      <c r="F126" s="23">
        <v>5</v>
      </c>
      <c r="G126" s="24"/>
      <c r="H126" s="25">
        <v>0</v>
      </c>
      <c r="I126" s="39">
        <f t="shared" si="2"/>
        <v>0</v>
      </c>
      <c r="J126" s="14">
        <f t="shared" si="3"/>
        <v>0</v>
      </c>
    </row>
    <row r="127" spans="1:13" x14ac:dyDescent="0.2">
      <c r="A127" s="21" t="s">
        <v>338</v>
      </c>
      <c r="B127" s="26" t="s">
        <v>797</v>
      </c>
      <c r="C127" s="26" t="s">
        <v>204</v>
      </c>
      <c r="D127" s="13"/>
      <c r="E127" s="26" t="s">
        <v>442</v>
      </c>
      <c r="F127" s="23">
        <v>2</v>
      </c>
      <c r="G127" s="24"/>
      <c r="H127" s="25">
        <v>0</v>
      </c>
      <c r="I127" s="39">
        <f t="shared" si="2"/>
        <v>0</v>
      </c>
      <c r="J127" s="14">
        <f t="shared" si="3"/>
        <v>0</v>
      </c>
    </row>
    <row r="128" spans="1:13" x14ac:dyDescent="0.2">
      <c r="A128" s="21" t="s">
        <v>339</v>
      </c>
      <c r="B128" s="26" t="s">
        <v>798</v>
      </c>
      <c r="C128" s="26" t="s">
        <v>235</v>
      </c>
      <c r="D128" s="13"/>
      <c r="E128" s="26" t="s">
        <v>441</v>
      </c>
      <c r="F128" s="23">
        <v>1</v>
      </c>
      <c r="G128" s="24"/>
      <c r="H128" s="25">
        <v>0</v>
      </c>
      <c r="I128" s="39">
        <f t="shared" si="2"/>
        <v>0</v>
      </c>
      <c r="J128" s="14">
        <f t="shared" si="3"/>
        <v>0</v>
      </c>
    </row>
    <row r="129" spans="1:13" x14ac:dyDescent="0.2">
      <c r="A129" s="21" t="s">
        <v>340</v>
      </c>
      <c r="B129" s="26" t="s">
        <v>799</v>
      </c>
      <c r="C129" s="26" t="s">
        <v>129</v>
      </c>
      <c r="D129" s="13"/>
      <c r="E129" s="26" t="s">
        <v>441</v>
      </c>
      <c r="F129" s="23">
        <v>150</v>
      </c>
      <c r="G129" s="24"/>
      <c r="H129" s="25">
        <v>0</v>
      </c>
      <c r="I129" s="39">
        <f t="shared" si="2"/>
        <v>0</v>
      </c>
      <c r="J129" s="14">
        <f t="shared" si="3"/>
        <v>0</v>
      </c>
    </row>
    <row r="130" spans="1:13" x14ac:dyDescent="0.2">
      <c r="A130" s="21" t="s">
        <v>341</v>
      </c>
      <c r="B130" s="26" t="s">
        <v>800</v>
      </c>
      <c r="C130" s="26" t="s">
        <v>142</v>
      </c>
      <c r="D130" s="13"/>
      <c r="E130" s="26" t="s">
        <v>441</v>
      </c>
      <c r="F130" s="23">
        <v>150</v>
      </c>
      <c r="G130" s="24"/>
      <c r="H130" s="25">
        <v>0</v>
      </c>
      <c r="I130" s="39">
        <f t="shared" si="2"/>
        <v>0</v>
      </c>
      <c r="J130" s="14">
        <f t="shared" si="3"/>
        <v>0</v>
      </c>
    </row>
    <row r="131" spans="1:13" x14ac:dyDescent="0.2">
      <c r="A131" s="21" t="s">
        <v>342</v>
      </c>
      <c r="B131" s="26" t="s">
        <v>801</v>
      </c>
      <c r="C131" s="26" t="s">
        <v>236</v>
      </c>
      <c r="D131" s="13"/>
      <c r="E131" s="26" t="s">
        <v>441</v>
      </c>
      <c r="F131" s="23">
        <v>150</v>
      </c>
      <c r="G131" s="24"/>
      <c r="H131" s="25">
        <v>0</v>
      </c>
      <c r="I131" s="39">
        <f t="shared" si="2"/>
        <v>0</v>
      </c>
      <c r="J131" s="14">
        <f t="shared" si="3"/>
        <v>0</v>
      </c>
    </row>
    <row r="132" spans="1:13" x14ac:dyDescent="0.2">
      <c r="A132" s="21" t="s">
        <v>343</v>
      </c>
      <c r="B132" s="26" t="s">
        <v>802</v>
      </c>
      <c r="C132" s="26" t="s">
        <v>130</v>
      </c>
      <c r="D132" s="13"/>
      <c r="E132" s="26" t="s">
        <v>441</v>
      </c>
      <c r="F132" s="23">
        <v>100</v>
      </c>
      <c r="G132" s="24"/>
      <c r="H132" s="25">
        <v>0</v>
      </c>
      <c r="I132" s="39">
        <f t="shared" si="2"/>
        <v>0</v>
      </c>
      <c r="J132" s="14">
        <f t="shared" si="3"/>
        <v>0</v>
      </c>
    </row>
    <row r="133" spans="1:13" x14ac:dyDescent="0.2">
      <c r="A133" s="21" t="s">
        <v>344</v>
      </c>
      <c r="B133" s="26" t="s">
        <v>803</v>
      </c>
      <c r="C133" s="26" t="s">
        <v>141</v>
      </c>
      <c r="D133" s="13"/>
      <c r="E133" s="26" t="s">
        <v>441</v>
      </c>
      <c r="F133" s="23">
        <v>100</v>
      </c>
      <c r="G133" s="24"/>
      <c r="H133" s="25">
        <v>0</v>
      </c>
      <c r="I133" s="39">
        <f t="shared" si="2"/>
        <v>0</v>
      </c>
      <c r="J133" s="14">
        <f t="shared" si="3"/>
        <v>0</v>
      </c>
    </row>
    <row r="134" spans="1:13" x14ac:dyDescent="0.2">
      <c r="A134" s="21" t="s">
        <v>345</v>
      </c>
      <c r="B134" s="26" t="s">
        <v>804</v>
      </c>
      <c r="C134" s="26" t="s">
        <v>94</v>
      </c>
      <c r="D134" s="13"/>
      <c r="E134" s="26" t="s">
        <v>441</v>
      </c>
      <c r="F134" s="23">
        <v>12</v>
      </c>
      <c r="G134" s="24"/>
      <c r="H134" s="25">
        <v>0</v>
      </c>
      <c r="I134" s="39">
        <f t="shared" si="2"/>
        <v>0</v>
      </c>
      <c r="J134" s="14">
        <f t="shared" si="3"/>
        <v>0</v>
      </c>
    </row>
    <row r="135" spans="1:13" x14ac:dyDescent="0.2">
      <c r="A135" s="21" t="s">
        <v>346</v>
      </c>
      <c r="B135" s="26" t="s">
        <v>805</v>
      </c>
      <c r="C135" s="26" t="s">
        <v>186</v>
      </c>
      <c r="D135" s="13"/>
      <c r="E135" s="26" t="s">
        <v>441</v>
      </c>
      <c r="F135" s="23">
        <v>1</v>
      </c>
      <c r="G135" s="24"/>
      <c r="H135" s="25">
        <v>0</v>
      </c>
      <c r="I135" s="39">
        <f t="shared" si="2"/>
        <v>0</v>
      </c>
      <c r="J135" s="14">
        <f t="shared" si="3"/>
        <v>0</v>
      </c>
    </row>
    <row r="136" spans="1:13" x14ac:dyDescent="0.2">
      <c r="A136" s="21" t="s">
        <v>347</v>
      </c>
      <c r="B136" s="26" t="s">
        <v>806</v>
      </c>
      <c r="C136" s="26" t="s">
        <v>228</v>
      </c>
      <c r="D136" s="13"/>
      <c r="E136" s="26" t="s">
        <v>441</v>
      </c>
      <c r="F136" s="23">
        <v>3</v>
      </c>
      <c r="G136" s="24"/>
      <c r="H136" s="25">
        <v>0</v>
      </c>
      <c r="I136" s="39">
        <f t="shared" ref="I136:I196" si="4">G136-(G136*H136)</f>
        <v>0</v>
      </c>
      <c r="J136" s="14">
        <f t="shared" ref="J136:J196" si="5">I136*F136</f>
        <v>0</v>
      </c>
    </row>
    <row r="137" spans="1:13" x14ac:dyDescent="0.2">
      <c r="A137" s="21" t="s">
        <v>348</v>
      </c>
      <c r="B137" s="26" t="s">
        <v>807</v>
      </c>
      <c r="C137" s="26" t="s">
        <v>243</v>
      </c>
      <c r="D137" s="13"/>
      <c r="E137" s="26" t="s">
        <v>441</v>
      </c>
      <c r="F137" s="23">
        <v>3</v>
      </c>
      <c r="G137" s="24"/>
      <c r="H137" s="25">
        <v>0</v>
      </c>
      <c r="I137" s="39">
        <f t="shared" si="4"/>
        <v>0</v>
      </c>
      <c r="J137" s="14">
        <f t="shared" si="5"/>
        <v>0</v>
      </c>
    </row>
    <row r="138" spans="1:13" x14ac:dyDescent="0.2">
      <c r="A138" s="21" t="s">
        <v>349</v>
      </c>
      <c r="B138" s="26" t="s">
        <v>808</v>
      </c>
      <c r="C138" s="26" t="s">
        <v>206</v>
      </c>
      <c r="D138" s="13"/>
      <c r="E138" s="26" t="s">
        <v>444</v>
      </c>
      <c r="F138" s="23">
        <v>3</v>
      </c>
      <c r="G138" s="24"/>
      <c r="H138" s="25">
        <v>0</v>
      </c>
      <c r="I138" s="39">
        <f t="shared" si="4"/>
        <v>0</v>
      </c>
      <c r="J138" s="14">
        <f t="shared" si="5"/>
        <v>0</v>
      </c>
    </row>
    <row r="139" spans="1:13" x14ac:dyDescent="0.2">
      <c r="A139" s="21" t="s">
        <v>350</v>
      </c>
      <c r="B139" s="26" t="s">
        <v>809</v>
      </c>
      <c r="C139" s="26" t="s">
        <v>164</v>
      </c>
      <c r="D139" s="13"/>
      <c r="E139" s="26" t="s">
        <v>441</v>
      </c>
      <c r="F139" s="23">
        <v>3</v>
      </c>
      <c r="G139" s="24"/>
      <c r="H139" s="25">
        <v>0</v>
      </c>
      <c r="I139" s="39">
        <f t="shared" si="4"/>
        <v>0</v>
      </c>
      <c r="J139" s="14">
        <f t="shared" si="5"/>
        <v>0</v>
      </c>
    </row>
    <row r="140" spans="1:13" x14ac:dyDescent="0.2">
      <c r="A140" s="21" t="s">
        <v>351</v>
      </c>
      <c r="B140" s="26" t="s">
        <v>810</v>
      </c>
      <c r="C140" s="26" t="s">
        <v>148</v>
      </c>
      <c r="D140" s="13"/>
      <c r="E140" s="26" t="s">
        <v>441</v>
      </c>
      <c r="F140" s="23">
        <v>3</v>
      </c>
      <c r="G140" s="24"/>
      <c r="H140" s="25">
        <v>0</v>
      </c>
      <c r="I140" s="39">
        <f t="shared" si="4"/>
        <v>0</v>
      </c>
      <c r="J140" s="14">
        <f t="shared" si="5"/>
        <v>0</v>
      </c>
    </row>
    <row r="141" spans="1:13" x14ac:dyDescent="0.2">
      <c r="A141" s="21" t="s">
        <v>352</v>
      </c>
      <c r="B141" s="26" t="s">
        <v>811</v>
      </c>
      <c r="C141" s="26" t="s">
        <v>135</v>
      </c>
      <c r="D141" s="13"/>
      <c r="E141" s="26" t="s">
        <v>441</v>
      </c>
      <c r="F141" s="23">
        <v>3</v>
      </c>
      <c r="G141" s="24"/>
      <c r="H141" s="25">
        <v>0</v>
      </c>
      <c r="I141" s="39">
        <f t="shared" si="4"/>
        <v>0</v>
      </c>
      <c r="J141" s="14">
        <f t="shared" si="5"/>
        <v>0</v>
      </c>
    </row>
    <row r="142" spans="1:13" x14ac:dyDescent="0.2">
      <c r="A142" s="21" t="s">
        <v>353</v>
      </c>
      <c r="B142" s="26" t="s">
        <v>812</v>
      </c>
      <c r="C142" s="26" t="s">
        <v>159</v>
      </c>
      <c r="D142" s="13"/>
      <c r="E142" s="26" t="s">
        <v>441</v>
      </c>
      <c r="F142" s="23">
        <v>2</v>
      </c>
      <c r="G142" s="24"/>
      <c r="H142" s="25">
        <v>0</v>
      </c>
      <c r="I142" s="39">
        <f t="shared" si="4"/>
        <v>0</v>
      </c>
      <c r="J142" s="14">
        <f t="shared" si="5"/>
        <v>0</v>
      </c>
    </row>
    <row r="143" spans="1:13" x14ac:dyDescent="0.2">
      <c r="A143" s="21" t="s">
        <v>354</v>
      </c>
      <c r="B143" s="26" t="s">
        <v>813</v>
      </c>
      <c r="C143" s="26" t="s">
        <v>155</v>
      </c>
      <c r="D143" s="13"/>
      <c r="E143" s="26" t="s">
        <v>441</v>
      </c>
      <c r="F143" s="23">
        <v>5</v>
      </c>
      <c r="G143" s="24"/>
      <c r="H143" s="25">
        <v>0</v>
      </c>
      <c r="I143" s="39">
        <f t="shared" si="4"/>
        <v>0</v>
      </c>
      <c r="J143" s="14">
        <f t="shared" si="5"/>
        <v>0</v>
      </c>
      <c r="L143" s="10"/>
      <c r="M143" s="11"/>
    </row>
    <row r="144" spans="1:13" x14ac:dyDescent="0.2">
      <c r="A144" s="21" t="s">
        <v>355</v>
      </c>
      <c r="B144" s="26" t="s">
        <v>814</v>
      </c>
      <c r="C144" s="26" t="s">
        <v>182</v>
      </c>
      <c r="D144" s="13"/>
      <c r="E144" s="26" t="s">
        <v>441</v>
      </c>
      <c r="F144" s="23">
        <v>5</v>
      </c>
      <c r="G144" s="24"/>
      <c r="H144" s="25">
        <v>0</v>
      </c>
      <c r="I144" s="39">
        <f t="shared" si="4"/>
        <v>0</v>
      </c>
      <c r="J144" s="14">
        <f t="shared" si="5"/>
        <v>0</v>
      </c>
    </row>
    <row r="145" spans="1:12" x14ac:dyDescent="0.2">
      <c r="A145" s="21" t="s">
        <v>356</v>
      </c>
      <c r="B145" s="26" t="s">
        <v>815</v>
      </c>
      <c r="C145" s="26" t="s">
        <v>154</v>
      </c>
      <c r="D145" s="13"/>
      <c r="E145" s="26" t="s">
        <v>441</v>
      </c>
      <c r="F145" s="23">
        <v>5</v>
      </c>
      <c r="G145" s="24"/>
      <c r="H145" s="25">
        <v>0</v>
      </c>
      <c r="I145" s="39">
        <f t="shared" si="4"/>
        <v>0</v>
      </c>
      <c r="J145" s="14">
        <f t="shared" si="5"/>
        <v>0</v>
      </c>
    </row>
    <row r="146" spans="1:12" x14ac:dyDescent="0.2">
      <c r="A146" s="21" t="s">
        <v>357</v>
      </c>
      <c r="B146" s="26" t="s">
        <v>816</v>
      </c>
      <c r="C146" s="26" t="s">
        <v>131</v>
      </c>
      <c r="D146" s="13"/>
      <c r="E146" s="26" t="s">
        <v>446</v>
      </c>
      <c r="F146" s="23">
        <v>5</v>
      </c>
      <c r="G146" s="24"/>
      <c r="H146" s="25">
        <v>0</v>
      </c>
      <c r="I146" s="39">
        <f t="shared" si="4"/>
        <v>0</v>
      </c>
      <c r="J146" s="14">
        <f t="shared" si="5"/>
        <v>0</v>
      </c>
    </row>
    <row r="147" spans="1:12" x14ac:dyDescent="0.2">
      <c r="A147" s="21" t="s">
        <v>358</v>
      </c>
      <c r="B147" s="26" t="s">
        <v>817</v>
      </c>
      <c r="C147" s="26" t="s">
        <v>209</v>
      </c>
      <c r="D147" s="13"/>
      <c r="E147" s="26" t="s">
        <v>441</v>
      </c>
      <c r="F147" s="23">
        <v>5</v>
      </c>
      <c r="G147" s="24"/>
      <c r="H147" s="25">
        <v>0</v>
      </c>
      <c r="I147" s="39">
        <f t="shared" si="4"/>
        <v>0</v>
      </c>
      <c r="J147" s="14">
        <f t="shared" si="5"/>
        <v>0</v>
      </c>
    </row>
    <row r="148" spans="1:12" x14ac:dyDescent="0.2">
      <c r="A148" s="21" t="s">
        <v>359</v>
      </c>
      <c r="B148" s="26" t="s">
        <v>818</v>
      </c>
      <c r="C148" s="26" t="s">
        <v>177</v>
      </c>
      <c r="D148" s="13"/>
      <c r="E148" s="26" t="s">
        <v>441</v>
      </c>
      <c r="F148" s="23">
        <v>5</v>
      </c>
      <c r="G148" s="24"/>
      <c r="H148" s="25">
        <v>0</v>
      </c>
      <c r="I148" s="39">
        <f t="shared" si="4"/>
        <v>0</v>
      </c>
      <c r="J148" s="14">
        <f t="shared" si="5"/>
        <v>0</v>
      </c>
    </row>
    <row r="149" spans="1:12" x14ac:dyDescent="0.2">
      <c r="A149" s="21" t="s">
        <v>360</v>
      </c>
      <c r="B149" s="26" t="s">
        <v>819</v>
      </c>
      <c r="C149" s="26" t="s">
        <v>214</v>
      </c>
      <c r="D149" s="13"/>
      <c r="E149" s="26" t="s">
        <v>441</v>
      </c>
      <c r="F149" s="23">
        <v>5</v>
      </c>
      <c r="G149" s="24"/>
      <c r="H149" s="25">
        <v>0</v>
      </c>
      <c r="I149" s="39">
        <f t="shared" si="4"/>
        <v>0</v>
      </c>
      <c r="J149" s="14">
        <f t="shared" si="5"/>
        <v>0</v>
      </c>
    </row>
    <row r="150" spans="1:12" x14ac:dyDescent="0.2">
      <c r="A150" s="21" t="s">
        <v>361</v>
      </c>
      <c r="B150" s="26" t="s">
        <v>820</v>
      </c>
      <c r="C150" s="26" t="s">
        <v>215</v>
      </c>
      <c r="D150" s="13"/>
      <c r="E150" s="26" t="s">
        <v>441</v>
      </c>
      <c r="F150" s="23">
        <v>5</v>
      </c>
      <c r="G150" s="24"/>
      <c r="H150" s="25">
        <v>0</v>
      </c>
      <c r="I150" s="39">
        <f t="shared" si="4"/>
        <v>0</v>
      </c>
      <c r="J150" s="14">
        <f t="shared" si="5"/>
        <v>0</v>
      </c>
    </row>
    <row r="151" spans="1:12" x14ac:dyDescent="0.2">
      <c r="A151" s="21" t="s">
        <v>362</v>
      </c>
      <c r="B151" s="26" t="s">
        <v>821</v>
      </c>
      <c r="C151" s="26" t="s">
        <v>62</v>
      </c>
      <c r="D151" s="13"/>
      <c r="E151" s="26" t="s">
        <v>441</v>
      </c>
      <c r="F151" s="23">
        <v>3</v>
      </c>
      <c r="G151" s="24"/>
      <c r="H151" s="25">
        <v>0</v>
      </c>
      <c r="I151" s="39">
        <f t="shared" si="4"/>
        <v>0</v>
      </c>
      <c r="J151" s="14">
        <f t="shared" si="5"/>
        <v>0</v>
      </c>
    </row>
    <row r="152" spans="1:12" x14ac:dyDescent="0.2">
      <c r="A152" s="21" t="s">
        <v>363</v>
      </c>
      <c r="B152" s="26" t="s">
        <v>822</v>
      </c>
      <c r="C152" s="26" t="s">
        <v>72</v>
      </c>
      <c r="D152" s="13"/>
      <c r="E152" s="26" t="s">
        <v>441</v>
      </c>
      <c r="F152" s="23">
        <v>5</v>
      </c>
      <c r="G152" s="24"/>
      <c r="H152" s="25">
        <v>0</v>
      </c>
      <c r="I152" s="39">
        <f t="shared" si="4"/>
        <v>0</v>
      </c>
      <c r="J152" s="14">
        <f t="shared" si="5"/>
        <v>0</v>
      </c>
    </row>
    <row r="153" spans="1:12" x14ac:dyDescent="0.2">
      <c r="A153" s="21" t="s">
        <v>364</v>
      </c>
      <c r="B153" s="26" t="s">
        <v>823</v>
      </c>
      <c r="C153" s="26" t="s">
        <v>185</v>
      </c>
      <c r="D153" s="13"/>
      <c r="E153" s="26" t="s">
        <v>441</v>
      </c>
      <c r="F153" s="23">
        <v>3</v>
      </c>
      <c r="G153" s="24"/>
      <c r="H153" s="25">
        <v>0</v>
      </c>
      <c r="I153" s="39">
        <f t="shared" si="4"/>
        <v>0</v>
      </c>
      <c r="J153" s="14">
        <f t="shared" si="5"/>
        <v>0</v>
      </c>
    </row>
    <row r="154" spans="1:12" x14ac:dyDescent="0.2">
      <c r="A154" s="21" t="s">
        <v>365</v>
      </c>
      <c r="B154" s="26" t="s">
        <v>824</v>
      </c>
      <c r="C154" s="26" t="s">
        <v>52</v>
      </c>
      <c r="D154" s="13"/>
      <c r="E154" s="26" t="s">
        <v>441</v>
      </c>
      <c r="F154" s="23">
        <v>3</v>
      </c>
      <c r="G154" s="24"/>
      <c r="H154" s="25">
        <v>0</v>
      </c>
      <c r="I154" s="39">
        <f t="shared" si="4"/>
        <v>0</v>
      </c>
      <c r="J154" s="14">
        <f t="shared" si="5"/>
        <v>0</v>
      </c>
    </row>
    <row r="155" spans="1:12" x14ac:dyDescent="0.2">
      <c r="A155" s="21" t="s">
        <v>366</v>
      </c>
      <c r="B155" s="26" t="s">
        <v>825</v>
      </c>
      <c r="C155" s="26" t="s">
        <v>136</v>
      </c>
      <c r="D155" s="13"/>
      <c r="E155" s="26" t="s">
        <v>441</v>
      </c>
      <c r="F155" s="23">
        <v>3</v>
      </c>
      <c r="G155" s="24"/>
      <c r="H155" s="25">
        <v>0</v>
      </c>
      <c r="I155" s="39">
        <f t="shared" si="4"/>
        <v>0</v>
      </c>
      <c r="J155" s="14">
        <f t="shared" si="5"/>
        <v>0</v>
      </c>
    </row>
    <row r="156" spans="1:12" x14ac:dyDescent="0.2">
      <c r="A156" s="21" t="s">
        <v>367</v>
      </c>
      <c r="B156" s="26" t="s">
        <v>826</v>
      </c>
      <c r="C156" s="26" t="s">
        <v>168</v>
      </c>
      <c r="D156" s="13"/>
      <c r="E156" s="26" t="s">
        <v>444</v>
      </c>
      <c r="F156" s="23">
        <v>10</v>
      </c>
      <c r="G156" s="24"/>
      <c r="H156" s="25">
        <v>0</v>
      </c>
      <c r="I156" s="39">
        <f t="shared" si="4"/>
        <v>0</v>
      </c>
      <c r="J156" s="14">
        <f t="shared" si="5"/>
        <v>0</v>
      </c>
      <c r="L156" s="10"/>
    </row>
    <row r="157" spans="1:12" x14ac:dyDescent="0.2">
      <c r="A157" s="21" t="s">
        <v>368</v>
      </c>
      <c r="B157" s="26" t="s">
        <v>827</v>
      </c>
      <c r="C157" s="26" t="s">
        <v>158</v>
      </c>
      <c r="D157" s="13"/>
      <c r="E157" s="26" t="s">
        <v>444</v>
      </c>
      <c r="F157" s="23">
        <v>10</v>
      </c>
      <c r="G157" s="24"/>
      <c r="H157" s="25">
        <v>0</v>
      </c>
      <c r="I157" s="39">
        <f t="shared" si="4"/>
        <v>0</v>
      </c>
      <c r="J157" s="14">
        <f t="shared" si="5"/>
        <v>0</v>
      </c>
    </row>
    <row r="158" spans="1:12" x14ac:dyDescent="0.2">
      <c r="A158" s="21" t="s">
        <v>369</v>
      </c>
      <c r="B158" s="26" t="s">
        <v>828</v>
      </c>
      <c r="C158" s="26" t="s">
        <v>53</v>
      </c>
      <c r="D158" s="13"/>
      <c r="E158" s="26" t="s">
        <v>441</v>
      </c>
      <c r="F158" s="23">
        <v>10</v>
      </c>
      <c r="G158" s="24"/>
      <c r="H158" s="25">
        <v>0</v>
      </c>
      <c r="I158" s="39">
        <f t="shared" si="4"/>
        <v>0</v>
      </c>
      <c r="J158" s="14">
        <f t="shared" si="5"/>
        <v>0</v>
      </c>
    </row>
    <row r="159" spans="1:12" x14ac:dyDescent="0.2">
      <c r="A159" s="21" t="s">
        <v>370</v>
      </c>
      <c r="B159" s="26" t="s">
        <v>829</v>
      </c>
      <c r="C159" s="26" t="s">
        <v>233</v>
      </c>
      <c r="D159" s="13"/>
      <c r="E159" s="26" t="s">
        <v>441</v>
      </c>
      <c r="F159" s="23">
        <v>1</v>
      </c>
      <c r="G159" s="24"/>
      <c r="H159" s="25">
        <v>0</v>
      </c>
      <c r="I159" s="39">
        <f t="shared" si="4"/>
        <v>0</v>
      </c>
      <c r="J159" s="14">
        <f t="shared" si="5"/>
        <v>0</v>
      </c>
    </row>
    <row r="160" spans="1:12" x14ac:dyDescent="0.2">
      <c r="A160" s="21" t="s">
        <v>371</v>
      </c>
      <c r="B160" s="26" t="s">
        <v>830</v>
      </c>
      <c r="C160" s="26" t="s">
        <v>103</v>
      </c>
      <c r="D160" s="13"/>
      <c r="E160" s="26" t="s">
        <v>441</v>
      </c>
      <c r="F160" s="23">
        <v>8</v>
      </c>
      <c r="G160" s="24"/>
      <c r="H160" s="25">
        <v>0</v>
      </c>
      <c r="I160" s="39">
        <f t="shared" si="4"/>
        <v>0</v>
      </c>
      <c r="J160" s="14">
        <f t="shared" si="5"/>
        <v>0</v>
      </c>
    </row>
    <row r="161" spans="1:12" x14ac:dyDescent="0.2">
      <c r="A161" s="21" t="s">
        <v>372</v>
      </c>
      <c r="B161" s="26" t="s">
        <v>831</v>
      </c>
      <c r="C161" s="26" t="s">
        <v>99</v>
      </c>
      <c r="D161" s="13"/>
      <c r="E161" s="26" t="s">
        <v>441</v>
      </c>
      <c r="F161" s="23">
        <v>8</v>
      </c>
      <c r="G161" s="24"/>
      <c r="H161" s="25">
        <v>0</v>
      </c>
      <c r="I161" s="39">
        <f t="shared" si="4"/>
        <v>0</v>
      </c>
      <c r="J161" s="14">
        <f t="shared" si="5"/>
        <v>0</v>
      </c>
    </row>
    <row r="162" spans="1:12" x14ac:dyDescent="0.2">
      <c r="A162" s="21" t="s">
        <v>373</v>
      </c>
      <c r="B162" s="26" t="s">
        <v>832</v>
      </c>
      <c r="C162" s="26" t="s">
        <v>169</v>
      </c>
      <c r="D162" s="13"/>
      <c r="E162" s="26" t="s">
        <v>441</v>
      </c>
      <c r="F162" s="23">
        <v>10</v>
      </c>
      <c r="G162" s="24"/>
      <c r="H162" s="25">
        <v>0</v>
      </c>
      <c r="I162" s="39">
        <f t="shared" si="4"/>
        <v>0</v>
      </c>
      <c r="J162" s="14">
        <f t="shared" si="5"/>
        <v>0</v>
      </c>
      <c r="L162" s="10"/>
    </row>
    <row r="163" spans="1:12" x14ac:dyDescent="0.2">
      <c r="A163" s="21" t="s">
        <v>374</v>
      </c>
      <c r="B163" s="26" t="s">
        <v>833</v>
      </c>
      <c r="C163" s="26" t="s">
        <v>83</v>
      </c>
      <c r="D163" s="13"/>
      <c r="E163" s="26" t="s">
        <v>441</v>
      </c>
      <c r="F163" s="23">
        <v>10</v>
      </c>
      <c r="G163" s="24"/>
      <c r="H163" s="25">
        <v>0</v>
      </c>
      <c r="I163" s="39">
        <f t="shared" si="4"/>
        <v>0</v>
      </c>
      <c r="J163" s="14">
        <f t="shared" si="5"/>
        <v>0</v>
      </c>
    </row>
    <row r="164" spans="1:12" x14ac:dyDescent="0.2">
      <c r="A164" s="21" t="s">
        <v>375</v>
      </c>
      <c r="B164" s="26" t="s">
        <v>834</v>
      </c>
      <c r="C164" s="26" t="s">
        <v>84</v>
      </c>
      <c r="D164" s="13"/>
      <c r="E164" s="26" t="s">
        <v>441</v>
      </c>
      <c r="F164" s="23">
        <v>10</v>
      </c>
      <c r="G164" s="24"/>
      <c r="H164" s="25">
        <v>0</v>
      </c>
      <c r="I164" s="39">
        <f t="shared" si="4"/>
        <v>0</v>
      </c>
      <c r="J164" s="14">
        <f t="shared" si="5"/>
        <v>0</v>
      </c>
    </row>
    <row r="165" spans="1:12" x14ac:dyDescent="0.2">
      <c r="A165" s="21" t="s">
        <v>376</v>
      </c>
      <c r="B165" s="26" t="s">
        <v>835</v>
      </c>
      <c r="C165" s="26" t="s">
        <v>64</v>
      </c>
      <c r="D165" s="13"/>
      <c r="E165" s="26" t="s">
        <v>441</v>
      </c>
      <c r="F165" s="23">
        <v>20</v>
      </c>
      <c r="G165" s="24"/>
      <c r="H165" s="25">
        <v>0</v>
      </c>
      <c r="I165" s="39">
        <f t="shared" si="4"/>
        <v>0</v>
      </c>
      <c r="J165" s="14">
        <f t="shared" si="5"/>
        <v>0</v>
      </c>
    </row>
    <row r="166" spans="1:12" x14ac:dyDescent="0.2">
      <c r="A166" s="21" t="s">
        <v>377</v>
      </c>
      <c r="B166" s="26" t="s">
        <v>836</v>
      </c>
      <c r="C166" s="26" t="s">
        <v>93</v>
      </c>
      <c r="D166" s="13"/>
      <c r="E166" s="26" t="s">
        <v>441</v>
      </c>
      <c r="F166" s="23">
        <v>1</v>
      </c>
      <c r="G166" s="24"/>
      <c r="H166" s="25">
        <v>0</v>
      </c>
      <c r="I166" s="39">
        <f t="shared" si="4"/>
        <v>0</v>
      </c>
      <c r="J166" s="14">
        <f t="shared" si="5"/>
        <v>0</v>
      </c>
    </row>
    <row r="167" spans="1:12" x14ac:dyDescent="0.2">
      <c r="A167" s="21" t="s">
        <v>378</v>
      </c>
      <c r="B167" s="26" t="s">
        <v>837</v>
      </c>
      <c r="C167" s="26" t="s">
        <v>92</v>
      </c>
      <c r="D167" s="13"/>
      <c r="E167" s="26" t="s">
        <v>441</v>
      </c>
      <c r="F167" s="23">
        <v>1</v>
      </c>
      <c r="G167" s="24"/>
      <c r="H167" s="25">
        <v>0</v>
      </c>
      <c r="I167" s="39">
        <f t="shared" si="4"/>
        <v>0</v>
      </c>
      <c r="J167" s="14">
        <f t="shared" si="5"/>
        <v>0</v>
      </c>
      <c r="L167" s="10"/>
    </row>
    <row r="168" spans="1:12" x14ac:dyDescent="0.2">
      <c r="A168" s="21" t="s">
        <v>379</v>
      </c>
      <c r="B168" s="26" t="s">
        <v>838</v>
      </c>
      <c r="C168" s="26" t="s">
        <v>222</v>
      </c>
      <c r="D168" s="13"/>
      <c r="E168" s="26" t="s">
        <v>441</v>
      </c>
      <c r="F168" s="23">
        <v>10</v>
      </c>
      <c r="G168" s="24"/>
      <c r="H168" s="25">
        <v>0</v>
      </c>
      <c r="I168" s="39">
        <f t="shared" si="4"/>
        <v>0</v>
      </c>
      <c r="J168" s="14">
        <f t="shared" si="5"/>
        <v>0</v>
      </c>
    </row>
    <row r="169" spans="1:12" x14ac:dyDescent="0.2">
      <c r="A169" s="21" t="s">
        <v>380</v>
      </c>
      <c r="B169" s="26" t="s">
        <v>839</v>
      </c>
      <c r="C169" s="26" t="s">
        <v>221</v>
      </c>
      <c r="D169" s="13"/>
      <c r="E169" s="26" t="s">
        <v>441</v>
      </c>
      <c r="F169" s="23">
        <v>1</v>
      </c>
      <c r="G169" s="24"/>
      <c r="H169" s="25">
        <v>0</v>
      </c>
      <c r="I169" s="39">
        <f t="shared" si="4"/>
        <v>0</v>
      </c>
      <c r="J169" s="14">
        <f t="shared" si="5"/>
        <v>0</v>
      </c>
      <c r="L169" s="10"/>
    </row>
    <row r="170" spans="1:12" x14ac:dyDescent="0.2">
      <c r="A170" s="21" t="s">
        <v>381</v>
      </c>
      <c r="B170" s="26" t="s">
        <v>840</v>
      </c>
      <c r="C170" s="26" t="s">
        <v>132</v>
      </c>
      <c r="D170" s="13"/>
      <c r="E170" s="26" t="s">
        <v>441</v>
      </c>
      <c r="F170" s="23">
        <v>1</v>
      </c>
      <c r="G170" s="24"/>
      <c r="H170" s="25">
        <v>0</v>
      </c>
      <c r="I170" s="39">
        <f t="shared" si="4"/>
        <v>0</v>
      </c>
      <c r="J170" s="14">
        <f t="shared" si="5"/>
        <v>0</v>
      </c>
    </row>
    <row r="171" spans="1:12" x14ac:dyDescent="0.2">
      <c r="A171" s="21" t="s">
        <v>382</v>
      </c>
      <c r="B171" s="26" t="s">
        <v>841</v>
      </c>
      <c r="C171" s="26" t="s">
        <v>192</v>
      </c>
      <c r="D171" s="13"/>
      <c r="E171" s="26" t="s">
        <v>441</v>
      </c>
      <c r="F171" s="23">
        <v>1</v>
      </c>
      <c r="G171" s="24"/>
      <c r="H171" s="25">
        <v>0</v>
      </c>
      <c r="I171" s="39">
        <f t="shared" si="4"/>
        <v>0</v>
      </c>
      <c r="J171" s="14">
        <f t="shared" si="5"/>
        <v>0</v>
      </c>
      <c r="L171" s="10"/>
    </row>
    <row r="172" spans="1:12" x14ac:dyDescent="0.2">
      <c r="A172" s="21" t="s">
        <v>383</v>
      </c>
      <c r="B172" s="26" t="s">
        <v>842</v>
      </c>
      <c r="C172" s="26" t="s">
        <v>85</v>
      </c>
      <c r="D172" s="13"/>
      <c r="E172" s="26" t="s">
        <v>441</v>
      </c>
      <c r="F172" s="23">
        <v>1</v>
      </c>
      <c r="G172" s="24"/>
      <c r="H172" s="25">
        <v>0</v>
      </c>
      <c r="I172" s="39">
        <f t="shared" si="4"/>
        <v>0</v>
      </c>
      <c r="J172" s="14">
        <f t="shared" si="5"/>
        <v>0</v>
      </c>
    </row>
    <row r="173" spans="1:12" x14ac:dyDescent="0.2">
      <c r="A173" s="21" t="s">
        <v>384</v>
      </c>
      <c r="B173" s="26" t="s">
        <v>843</v>
      </c>
      <c r="C173" s="26" t="s">
        <v>86</v>
      </c>
      <c r="D173" s="13"/>
      <c r="E173" s="26" t="s">
        <v>441</v>
      </c>
      <c r="F173" s="23">
        <v>20</v>
      </c>
      <c r="G173" s="24"/>
      <c r="H173" s="25">
        <v>0</v>
      </c>
      <c r="I173" s="39">
        <f t="shared" si="4"/>
        <v>0</v>
      </c>
      <c r="J173" s="14">
        <f t="shared" si="5"/>
        <v>0</v>
      </c>
    </row>
    <row r="174" spans="1:12" x14ac:dyDescent="0.2">
      <c r="A174" s="21" t="s">
        <v>385</v>
      </c>
      <c r="B174" s="26" t="s">
        <v>844</v>
      </c>
      <c r="C174" s="26" t="s">
        <v>87</v>
      </c>
      <c r="D174" s="13"/>
      <c r="E174" s="26" t="s">
        <v>441</v>
      </c>
      <c r="F174" s="23">
        <v>3</v>
      </c>
      <c r="G174" s="24"/>
      <c r="H174" s="25">
        <v>0</v>
      </c>
      <c r="I174" s="39">
        <f t="shared" si="4"/>
        <v>0</v>
      </c>
      <c r="J174" s="14">
        <f t="shared" si="5"/>
        <v>0</v>
      </c>
    </row>
    <row r="175" spans="1:12" x14ac:dyDescent="0.2">
      <c r="A175" s="21" t="s">
        <v>386</v>
      </c>
      <c r="B175" s="26" t="s">
        <v>845</v>
      </c>
      <c r="C175" s="26" t="s">
        <v>191</v>
      </c>
      <c r="D175" s="13"/>
      <c r="E175" s="26" t="s">
        <v>441</v>
      </c>
      <c r="F175" s="23">
        <v>5</v>
      </c>
      <c r="G175" s="24"/>
      <c r="H175" s="25">
        <v>0</v>
      </c>
      <c r="I175" s="39">
        <f t="shared" si="4"/>
        <v>0</v>
      </c>
      <c r="J175" s="14">
        <f t="shared" si="5"/>
        <v>0</v>
      </c>
      <c r="L175" s="10"/>
    </row>
    <row r="176" spans="1:12" x14ac:dyDescent="0.2">
      <c r="A176" s="21" t="s">
        <v>387</v>
      </c>
      <c r="B176" s="26" t="s">
        <v>846</v>
      </c>
      <c r="C176" s="26" t="s">
        <v>88</v>
      </c>
      <c r="D176" s="13"/>
      <c r="E176" s="26" t="s">
        <v>441</v>
      </c>
      <c r="F176" s="23">
        <v>5</v>
      </c>
      <c r="G176" s="24"/>
      <c r="H176" s="25">
        <v>0</v>
      </c>
      <c r="I176" s="39">
        <f t="shared" si="4"/>
        <v>0</v>
      </c>
      <c r="J176" s="14">
        <f t="shared" si="5"/>
        <v>0</v>
      </c>
    </row>
    <row r="177" spans="1:12" x14ac:dyDescent="0.2">
      <c r="A177" s="21" t="s">
        <v>388</v>
      </c>
      <c r="B177" s="26" t="s">
        <v>847</v>
      </c>
      <c r="C177" s="26" t="s">
        <v>108</v>
      </c>
      <c r="D177" s="13"/>
      <c r="E177" s="26" t="s">
        <v>441</v>
      </c>
      <c r="F177" s="23">
        <v>1</v>
      </c>
      <c r="G177" s="24"/>
      <c r="H177" s="25">
        <v>0</v>
      </c>
      <c r="I177" s="39">
        <f t="shared" si="4"/>
        <v>0</v>
      </c>
      <c r="J177" s="14">
        <f t="shared" si="5"/>
        <v>0</v>
      </c>
    </row>
    <row r="178" spans="1:12" x14ac:dyDescent="0.2">
      <c r="A178" s="21" t="s">
        <v>389</v>
      </c>
      <c r="B178" s="26" t="s">
        <v>848</v>
      </c>
      <c r="C178" s="26" t="s">
        <v>60</v>
      </c>
      <c r="D178" s="13"/>
      <c r="E178" s="26" t="s">
        <v>441</v>
      </c>
      <c r="F178" s="23">
        <v>1</v>
      </c>
      <c r="G178" s="24"/>
      <c r="H178" s="25">
        <v>0</v>
      </c>
      <c r="I178" s="39">
        <f t="shared" si="4"/>
        <v>0</v>
      </c>
      <c r="J178" s="14">
        <f t="shared" si="5"/>
        <v>0</v>
      </c>
    </row>
    <row r="179" spans="1:12" x14ac:dyDescent="0.2">
      <c r="A179" s="21" t="s">
        <v>390</v>
      </c>
      <c r="B179" s="26" t="s">
        <v>849</v>
      </c>
      <c r="C179" s="26" t="s">
        <v>59</v>
      </c>
      <c r="D179" s="13"/>
      <c r="E179" s="26" t="s">
        <v>441</v>
      </c>
      <c r="F179" s="23">
        <v>10</v>
      </c>
      <c r="G179" s="24"/>
      <c r="H179" s="25">
        <v>0</v>
      </c>
      <c r="I179" s="39">
        <f t="shared" si="4"/>
        <v>0</v>
      </c>
      <c r="J179" s="14">
        <f t="shared" si="5"/>
        <v>0</v>
      </c>
    </row>
    <row r="180" spans="1:12" x14ac:dyDescent="0.2">
      <c r="A180" s="21" t="s">
        <v>391</v>
      </c>
      <c r="B180" s="26" t="s">
        <v>850</v>
      </c>
      <c r="C180" s="26" t="s">
        <v>67</v>
      </c>
      <c r="D180" s="13"/>
      <c r="E180" s="26" t="s">
        <v>441</v>
      </c>
      <c r="F180" s="23">
        <v>5</v>
      </c>
      <c r="G180" s="24"/>
      <c r="H180" s="25">
        <v>0</v>
      </c>
      <c r="I180" s="39">
        <f t="shared" si="4"/>
        <v>0</v>
      </c>
      <c r="J180" s="14">
        <f t="shared" si="5"/>
        <v>0</v>
      </c>
    </row>
    <row r="181" spans="1:12" x14ac:dyDescent="0.2">
      <c r="A181" s="21" t="s">
        <v>392</v>
      </c>
      <c r="B181" s="26" t="s">
        <v>851</v>
      </c>
      <c r="C181" s="26" t="s">
        <v>224</v>
      </c>
      <c r="D181" s="13"/>
      <c r="E181" s="26" t="s">
        <v>441</v>
      </c>
      <c r="F181" s="23">
        <v>5</v>
      </c>
      <c r="G181" s="24"/>
      <c r="H181" s="25">
        <v>0</v>
      </c>
      <c r="I181" s="39">
        <f t="shared" si="4"/>
        <v>0</v>
      </c>
      <c r="J181" s="14">
        <f t="shared" si="5"/>
        <v>0</v>
      </c>
    </row>
    <row r="182" spans="1:12" x14ac:dyDescent="0.2">
      <c r="A182" s="21" t="s">
        <v>393</v>
      </c>
      <c r="B182" s="26" t="s">
        <v>852</v>
      </c>
      <c r="C182" s="26" t="s">
        <v>58</v>
      </c>
      <c r="D182" s="13"/>
      <c r="E182" s="26" t="s">
        <v>441</v>
      </c>
      <c r="F182" s="23">
        <v>30</v>
      </c>
      <c r="G182" s="24"/>
      <c r="H182" s="25">
        <v>0</v>
      </c>
      <c r="I182" s="39">
        <f t="shared" si="4"/>
        <v>0</v>
      </c>
      <c r="J182" s="14">
        <f t="shared" si="5"/>
        <v>0</v>
      </c>
    </row>
    <row r="183" spans="1:12" x14ac:dyDescent="0.2">
      <c r="A183" s="21" t="s">
        <v>394</v>
      </c>
      <c r="B183" s="26" t="s">
        <v>853</v>
      </c>
      <c r="C183" s="26" t="s">
        <v>61</v>
      </c>
      <c r="D183" s="13"/>
      <c r="E183" s="26" t="s">
        <v>441</v>
      </c>
      <c r="F183" s="23">
        <v>10</v>
      </c>
      <c r="G183" s="24"/>
      <c r="H183" s="25">
        <v>0</v>
      </c>
      <c r="I183" s="39">
        <f t="shared" si="4"/>
        <v>0</v>
      </c>
      <c r="J183" s="14">
        <f t="shared" si="5"/>
        <v>0</v>
      </c>
    </row>
    <row r="184" spans="1:12" x14ac:dyDescent="0.2">
      <c r="A184" s="21" t="s">
        <v>395</v>
      </c>
      <c r="B184" s="26" t="s">
        <v>854</v>
      </c>
      <c r="C184" s="26" t="s">
        <v>109</v>
      </c>
      <c r="D184" s="13"/>
      <c r="E184" s="26" t="s">
        <v>441</v>
      </c>
      <c r="F184" s="23">
        <v>10</v>
      </c>
      <c r="G184" s="24"/>
      <c r="H184" s="25">
        <v>0</v>
      </c>
      <c r="I184" s="39">
        <f t="shared" si="4"/>
        <v>0</v>
      </c>
      <c r="J184" s="14">
        <f t="shared" si="5"/>
        <v>0</v>
      </c>
    </row>
    <row r="185" spans="1:12" x14ac:dyDescent="0.2">
      <c r="A185" s="21" t="s">
        <v>396</v>
      </c>
      <c r="B185" s="26" t="s">
        <v>855</v>
      </c>
      <c r="C185" s="26" t="s">
        <v>57</v>
      </c>
      <c r="D185" s="13"/>
      <c r="E185" s="26" t="s">
        <v>441</v>
      </c>
      <c r="F185" s="23">
        <v>10</v>
      </c>
      <c r="G185" s="24"/>
      <c r="H185" s="25">
        <v>0</v>
      </c>
      <c r="I185" s="39">
        <f t="shared" si="4"/>
        <v>0</v>
      </c>
      <c r="J185" s="14">
        <f t="shared" si="5"/>
        <v>0</v>
      </c>
    </row>
    <row r="186" spans="1:12" x14ac:dyDescent="0.2">
      <c r="A186" s="21" t="s">
        <v>397</v>
      </c>
      <c r="B186" s="26" t="s">
        <v>856</v>
      </c>
      <c r="C186" s="26" t="s">
        <v>178</v>
      </c>
      <c r="D186" s="13"/>
      <c r="E186" s="26" t="s">
        <v>441</v>
      </c>
      <c r="F186" s="23">
        <v>5</v>
      </c>
      <c r="G186" s="24"/>
      <c r="H186" s="25">
        <v>0</v>
      </c>
      <c r="I186" s="39">
        <f t="shared" si="4"/>
        <v>0</v>
      </c>
      <c r="J186" s="14">
        <f t="shared" si="5"/>
        <v>0</v>
      </c>
      <c r="L186" s="10"/>
    </row>
    <row r="187" spans="1:12" x14ac:dyDescent="0.2">
      <c r="A187" s="21" t="s">
        <v>398</v>
      </c>
      <c r="B187" s="26" t="s">
        <v>857</v>
      </c>
      <c r="C187" s="26" t="s">
        <v>179</v>
      </c>
      <c r="D187" s="13"/>
      <c r="E187" s="26" t="s">
        <v>441</v>
      </c>
      <c r="F187" s="23">
        <v>10</v>
      </c>
      <c r="G187" s="24"/>
      <c r="H187" s="25">
        <v>0</v>
      </c>
      <c r="I187" s="39">
        <f t="shared" si="4"/>
        <v>0</v>
      </c>
      <c r="J187" s="14">
        <f t="shared" si="5"/>
        <v>0</v>
      </c>
    </row>
    <row r="188" spans="1:12" x14ac:dyDescent="0.2">
      <c r="A188" s="21" t="s">
        <v>399</v>
      </c>
      <c r="B188" s="26" t="s">
        <v>858</v>
      </c>
      <c r="C188" s="26" t="s">
        <v>69</v>
      </c>
      <c r="D188" s="13"/>
      <c r="E188" s="26" t="s">
        <v>441</v>
      </c>
      <c r="F188" s="23">
        <v>5</v>
      </c>
      <c r="G188" s="24"/>
      <c r="H188" s="25">
        <v>0</v>
      </c>
      <c r="I188" s="39">
        <f t="shared" si="4"/>
        <v>0</v>
      </c>
      <c r="J188" s="14">
        <f t="shared" si="5"/>
        <v>0</v>
      </c>
    </row>
    <row r="189" spans="1:12" x14ac:dyDescent="0.2">
      <c r="A189" s="21" t="s">
        <v>400</v>
      </c>
      <c r="B189" s="26" t="s">
        <v>859</v>
      </c>
      <c r="C189" s="26" t="s">
        <v>70</v>
      </c>
      <c r="D189" s="13"/>
      <c r="E189" s="26" t="s">
        <v>441</v>
      </c>
      <c r="F189" s="23">
        <v>1</v>
      </c>
      <c r="G189" s="24"/>
      <c r="H189" s="25">
        <v>0</v>
      </c>
      <c r="I189" s="39">
        <f t="shared" si="4"/>
        <v>0</v>
      </c>
      <c r="J189" s="14">
        <f t="shared" si="5"/>
        <v>0</v>
      </c>
      <c r="L189" s="10"/>
    </row>
    <row r="190" spans="1:12" x14ac:dyDescent="0.2">
      <c r="A190" s="21" t="s">
        <v>401</v>
      </c>
      <c r="B190" s="26" t="s">
        <v>860</v>
      </c>
      <c r="C190" s="26" t="s">
        <v>153</v>
      </c>
      <c r="D190" s="13"/>
      <c r="E190" s="26" t="s">
        <v>441</v>
      </c>
      <c r="F190" s="23">
        <v>1</v>
      </c>
      <c r="G190" s="24"/>
      <c r="H190" s="25">
        <v>0</v>
      </c>
      <c r="I190" s="39">
        <f t="shared" si="4"/>
        <v>0</v>
      </c>
      <c r="J190" s="14">
        <f t="shared" si="5"/>
        <v>0</v>
      </c>
    </row>
    <row r="191" spans="1:12" x14ac:dyDescent="0.2">
      <c r="A191" s="21" t="s">
        <v>402</v>
      </c>
      <c r="B191" s="26" t="s">
        <v>861</v>
      </c>
      <c r="C191" s="26" t="s">
        <v>55</v>
      </c>
      <c r="D191" s="13"/>
      <c r="E191" s="26" t="s">
        <v>441</v>
      </c>
      <c r="F191" s="23">
        <v>1</v>
      </c>
      <c r="G191" s="24"/>
      <c r="H191" s="25">
        <v>0</v>
      </c>
      <c r="I191" s="39">
        <f t="shared" si="4"/>
        <v>0</v>
      </c>
      <c r="J191" s="14">
        <f t="shared" si="5"/>
        <v>0</v>
      </c>
    </row>
    <row r="192" spans="1:12" x14ac:dyDescent="0.2">
      <c r="A192" s="21" t="s">
        <v>403</v>
      </c>
      <c r="B192" s="26" t="s">
        <v>862</v>
      </c>
      <c r="C192" s="26" t="s">
        <v>213</v>
      </c>
      <c r="D192" s="13"/>
      <c r="E192" s="26" t="s">
        <v>441</v>
      </c>
      <c r="F192" s="23">
        <v>1</v>
      </c>
      <c r="G192" s="24"/>
      <c r="H192" s="25">
        <v>0</v>
      </c>
      <c r="I192" s="39">
        <f t="shared" si="4"/>
        <v>0</v>
      </c>
      <c r="J192" s="14">
        <f t="shared" si="5"/>
        <v>0</v>
      </c>
      <c r="L192" s="10"/>
    </row>
    <row r="193" spans="1:13" x14ac:dyDescent="0.2">
      <c r="A193" s="21" t="s">
        <v>404</v>
      </c>
      <c r="B193" s="26" t="s">
        <v>863</v>
      </c>
      <c r="C193" s="26" t="s">
        <v>138</v>
      </c>
      <c r="D193" s="13"/>
      <c r="E193" s="26" t="s">
        <v>441</v>
      </c>
      <c r="F193" s="23">
        <v>5</v>
      </c>
      <c r="G193" s="24"/>
      <c r="H193" s="25">
        <v>0</v>
      </c>
      <c r="I193" s="39">
        <f t="shared" si="4"/>
        <v>0</v>
      </c>
      <c r="J193" s="14">
        <f t="shared" si="5"/>
        <v>0</v>
      </c>
    </row>
    <row r="194" spans="1:13" x14ac:dyDescent="0.2">
      <c r="A194" s="21" t="s">
        <v>917</v>
      </c>
      <c r="B194" s="26" t="s">
        <v>864</v>
      </c>
      <c r="C194" s="26" t="s">
        <v>101</v>
      </c>
      <c r="D194" s="13"/>
      <c r="E194" s="26" t="s">
        <v>441</v>
      </c>
      <c r="F194" s="23">
        <v>5</v>
      </c>
      <c r="G194" s="24"/>
      <c r="H194" s="25">
        <v>0</v>
      </c>
      <c r="I194" s="39">
        <f t="shared" si="4"/>
        <v>0</v>
      </c>
      <c r="J194" s="14">
        <f t="shared" si="5"/>
        <v>0</v>
      </c>
    </row>
    <row r="195" spans="1:13" x14ac:dyDescent="0.2">
      <c r="A195" s="21" t="s">
        <v>918</v>
      </c>
      <c r="B195" s="26" t="s">
        <v>865</v>
      </c>
      <c r="C195" s="26" t="s">
        <v>163</v>
      </c>
      <c r="D195" s="13"/>
      <c r="E195" s="26" t="s">
        <v>441</v>
      </c>
      <c r="F195" s="23">
        <v>5</v>
      </c>
      <c r="G195" s="24"/>
      <c r="H195" s="25">
        <v>0</v>
      </c>
      <c r="I195" s="39">
        <f t="shared" si="4"/>
        <v>0</v>
      </c>
      <c r="J195" s="14">
        <f t="shared" si="5"/>
        <v>0</v>
      </c>
    </row>
    <row r="196" spans="1:13" x14ac:dyDescent="0.2">
      <c r="A196" s="21" t="s">
        <v>405</v>
      </c>
      <c r="B196" s="26" t="s">
        <v>866</v>
      </c>
      <c r="C196" s="26" t="s">
        <v>211</v>
      </c>
      <c r="D196" s="13"/>
      <c r="E196" s="26" t="s">
        <v>441</v>
      </c>
      <c r="F196" s="23">
        <v>5</v>
      </c>
      <c r="G196" s="24"/>
      <c r="H196" s="25">
        <v>0</v>
      </c>
      <c r="I196" s="39">
        <f t="shared" si="4"/>
        <v>0</v>
      </c>
      <c r="J196" s="14">
        <f t="shared" si="5"/>
        <v>0</v>
      </c>
    </row>
    <row r="197" spans="1:13" x14ac:dyDescent="0.2">
      <c r="A197" s="21" t="s">
        <v>406</v>
      </c>
      <c r="B197" s="26" t="s">
        <v>867</v>
      </c>
      <c r="C197" s="26" t="s">
        <v>89</v>
      </c>
      <c r="D197" s="13"/>
      <c r="E197" s="26" t="s">
        <v>441</v>
      </c>
      <c r="F197" s="23">
        <v>5</v>
      </c>
      <c r="G197" s="24"/>
      <c r="H197" s="25">
        <v>0</v>
      </c>
      <c r="I197" s="39">
        <f t="shared" ref="I197:I228" si="6">G197-(G197*H197)</f>
        <v>0</v>
      </c>
      <c r="J197" s="14">
        <f t="shared" ref="J197:J228" si="7">I197*F197</f>
        <v>0</v>
      </c>
    </row>
    <row r="198" spans="1:13" x14ac:dyDescent="0.2">
      <c r="A198" s="21" t="s">
        <v>407</v>
      </c>
      <c r="B198" s="26" t="s">
        <v>868</v>
      </c>
      <c r="C198" s="26" t="s">
        <v>161</v>
      </c>
      <c r="D198" s="13"/>
      <c r="E198" s="26" t="s">
        <v>442</v>
      </c>
      <c r="F198" s="23">
        <v>500</v>
      </c>
      <c r="G198" s="24"/>
      <c r="H198" s="25">
        <v>0</v>
      </c>
      <c r="I198" s="39">
        <f t="shared" si="6"/>
        <v>0</v>
      </c>
      <c r="J198" s="14">
        <f t="shared" si="7"/>
        <v>0</v>
      </c>
      <c r="M198" s="11"/>
    </row>
    <row r="199" spans="1:13" x14ac:dyDescent="0.2">
      <c r="A199" s="21" t="s">
        <v>408</v>
      </c>
      <c r="B199" s="26" t="s">
        <v>869</v>
      </c>
      <c r="C199" s="26" t="s">
        <v>160</v>
      </c>
      <c r="D199" s="13"/>
      <c r="E199" s="26" t="s">
        <v>441</v>
      </c>
      <c r="F199" s="23">
        <v>10</v>
      </c>
      <c r="G199" s="24"/>
      <c r="H199" s="25">
        <v>0</v>
      </c>
      <c r="I199" s="39">
        <f t="shared" si="6"/>
        <v>0</v>
      </c>
      <c r="J199" s="14">
        <f t="shared" si="7"/>
        <v>0</v>
      </c>
    </row>
    <row r="200" spans="1:13" x14ac:dyDescent="0.2">
      <c r="A200" s="21" t="s">
        <v>409</v>
      </c>
      <c r="B200" s="26" t="s">
        <v>870</v>
      </c>
      <c r="C200" s="26" t="s">
        <v>90</v>
      </c>
      <c r="D200" s="13"/>
      <c r="E200" s="26" t="s">
        <v>441</v>
      </c>
      <c r="F200" s="23">
        <v>10</v>
      </c>
      <c r="G200" s="24"/>
      <c r="H200" s="25">
        <v>0</v>
      </c>
      <c r="I200" s="39">
        <f t="shared" si="6"/>
        <v>0</v>
      </c>
      <c r="J200" s="14">
        <f t="shared" si="7"/>
        <v>0</v>
      </c>
    </row>
    <row r="201" spans="1:13" x14ac:dyDescent="0.2">
      <c r="A201" s="21" t="s">
        <v>410</v>
      </c>
      <c r="B201" s="26" t="s">
        <v>871</v>
      </c>
      <c r="C201" s="26" t="s">
        <v>220</v>
      </c>
      <c r="D201" s="13"/>
      <c r="E201" s="26" t="s">
        <v>441</v>
      </c>
      <c r="F201" s="23">
        <v>1</v>
      </c>
      <c r="G201" s="24"/>
      <c r="H201" s="25">
        <v>0</v>
      </c>
      <c r="I201" s="39">
        <f t="shared" si="6"/>
        <v>0</v>
      </c>
      <c r="J201" s="14">
        <f t="shared" si="7"/>
        <v>0</v>
      </c>
    </row>
    <row r="202" spans="1:13" x14ac:dyDescent="0.2">
      <c r="A202" s="21" t="s">
        <v>411</v>
      </c>
      <c r="B202" s="26" t="s">
        <v>872</v>
      </c>
      <c r="C202" s="26" t="s">
        <v>181</v>
      </c>
      <c r="D202" s="13"/>
      <c r="E202" s="26" t="s">
        <v>446</v>
      </c>
      <c r="F202" s="23">
        <v>3</v>
      </c>
      <c r="G202" s="24"/>
      <c r="H202" s="25">
        <v>0</v>
      </c>
      <c r="I202" s="39">
        <f t="shared" si="6"/>
        <v>0</v>
      </c>
      <c r="J202" s="14">
        <f t="shared" si="7"/>
        <v>0</v>
      </c>
    </row>
    <row r="203" spans="1:13" x14ac:dyDescent="0.2">
      <c r="A203" s="21" t="s">
        <v>412</v>
      </c>
      <c r="B203" s="26" t="s">
        <v>873</v>
      </c>
      <c r="C203" s="26" t="s">
        <v>245</v>
      </c>
      <c r="D203" s="13"/>
      <c r="E203" s="26" t="s">
        <v>446</v>
      </c>
      <c r="F203" s="23">
        <v>5</v>
      </c>
      <c r="G203" s="24"/>
      <c r="H203" s="25">
        <v>0</v>
      </c>
      <c r="I203" s="39">
        <f t="shared" si="6"/>
        <v>0</v>
      </c>
      <c r="J203" s="14">
        <f t="shared" si="7"/>
        <v>0</v>
      </c>
      <c r="L203" s="10"/>
    </row>
    <row r="204" spans="1:13" x14ac:dyDescent="0.2">
      <c r="A204" s="21" t="s">
        <v>413</v>
      </c>
      <c r="B204" s="26" t="s">
        <v>874</v>
      </c>
      <c r="C204" s="26" t="s">
        <v>133</v>
      </c>
      <c r="D204" s="13"/>
      <c r="E204" s="26" t="s">
        <v>446</v>
      </c>
      <c r="F204" s="23">
        <v>200</v>
      </c>
      <c r="G204" s="24"/>
      <c r="H204" s="25">
        <v>0</v>
      </c>
      <c r="I204" s="39">
        <f t="shared" si="6"/>
        <v>0</v>
      </c>
      <c r="J204" s="14">
        <f t="shared" si="7"/>
        <v>0</v>
      </c>
      <c r="L204" s="10"/>
    </row>
    <row r="205" spans="1:13" x14ac:dyDescent="0.2">
      <c r="A205" s="21" t="s">
        <v>414</v>
      </c>
      <c r="B205" s="26" t="s">
        <v>875</v>
      </c>
      <c r="C205" s="26" t="s">
        <v>170</v>
      </c>
      <c r="D205" s="13"/>
      <c r="E205" s="26" t="s">
        <v>446</v>
      </c>
      <c r="F205" s="23">
        <v>200</v>
      </c>
      <c r="G205" s="24"/>
      <c r="H205" s="25">
        <v>0</v>
      </c>
      <c r="I205" s="39">
        <f t="shared" si="6"/>
        <v>0</v>
      </c>
      <c r="J205" s="14">
        <f t="shared" si="7"/>
        <v>0</v>
      </c>
    </row>
    <row r="206" spans="1:13" x14ac:dyDescent="0.2">
      <c r="A206" s="21" t="s">
        <v>415</v>
      </c>
      <c r="B206" s="26" t="s">
        <v>876</v>
      </c>
      <c r="C206" s="26" t="s">
        <v>207</v>
      </c>
      <c r="D206" s="13"/>
      <c r="E206" s="26" t="s">
        <v>445</v>
      </c>
      <c r="F206" s="23">
        <v>20</v>
      </c>
      <c r="G206" s="24"/>
      <c r="H206" s="25">
        <v>0</v>
      </c>
      <c r="I206" s="39">
        <f t="shared" si="6"/>
        <v>0</v>
      </c>
      <c r="J206" s="14">
        <f t="shared" si="7"/>
        <v>0</v>
      </c>
    </row>
    <row r="207" spans="1:13" x14ac:dyDescent="0.2">
      <c r="A207" s="21" t="s">
        <v>416</v>
      </c>
      <c r="B207" s="26" t="s">
        <v>877</v>
      </c>
      <c r="C207" s="26" t="s">
        <v>91</v>
      </c>
      <c r="D207" s="13"/>
      <c r="E207" s="26" t="s">
        <v>446</v>
      </c>
      <c r="F207" s="23">
        <v>10</v>
      </c>
      <c r="G207" s="24"/>
      <c r="H207" s="25">
        <v>0</v>
      </c>
      <c r="I207" s="39">
        <f t="shared" si="6"/>
        <v>0</v>
      </c>
      <c r="J207" s="14">
        <f t="shared" si="7"/>
        <v>0</v>
      </c>
    </row>
    <row r="208" spans="1:13" x14ac:dyDescent="0.2">
      <c r="A208" s="21" t="s">
        <v>417</v>
      </c>
      <c r="B208" s="26" t="s">
        <v>878</v>
      </c>
      <c r="C208" s="26" t="s">
        <v>105</v>
      </c>
      <c r="D208" s="13"/>
      <c r="E208" s="26" t="s">
        <v>441</v>
      </c>
      <c r="F208" s="23">
        <v>2</v>
      </c>
      <c r="G208" s="24"/>
      <c r="H208" s="25">
        <v>0</v>
      </c>
      <c r="I208" s="39">
        <f t="shared" si="6"/>
        <v>0</v>
      </c>
      <c r="J208" s="14">
        <f t="shared" si="7"/>
        <v>0</v>
      </c>
      <c r="L208" s="10"/>
    </row>
    <row r="209" spans="1:13" x14ac:dyDescent="0.2">
      <c r="A209" s="21" t="s">
        <v>418</v>
      </c>
      <c r="B209" s="26" t="s">
        <v>879</v>
      </c>
      <c r="C209" s="26" t="s">
        <v>106</v>
      </c>
      <c r="D209" s="13"/>
      <c r="E209" s="26" t="s">
        <v>441</v>
      </c>
      <c r="F209" s="23">
        <v>2</v>
      </c>
      <c r="G209" s="24"/>
      <c r="H209" s="25">
        <v>0</v>
      </c>
      <c r="I209" s="39">
        <f t="shared" si="6"/>
        <v>0</v>
      </c>
      <c r="J209" s="14">
        <f t="shared" si="7"/>
        <v>0</v>
      </c>
      <c r="L209" s="10"/>
    </row>
    <row r="210" spans="1:13" x14ac:dyDescent="0.2">
      <c r="A210" s="21" t="s">
        <v>419</v>
      </c>
      <c r="B210" s="26" t="s">
        <v>880</v>
      </c>
      <c r="C210" s="26" t="s">
        <v>260</v>
      </c>
      <c r="D210" s="13"/>
      <c r="E210" s="26" t="s">
        <v>448</v>
      </c>
      <c r="F210" s="23">
        <v>10</v>
      </c>
      <c r="G210" s="24"/>
      <c r="H210" s="25">
        <v>0</v>
      </c>
      <c r="I210" s="39">
        <f t="shared" si="6"/>
        <v>0</v>
      </c>
      <c r="J210" s="14">
        <f t="shared" si="7"/>
        <v>0</v>
      </c>
      <c r="L210" s="10"/>
    </row>
    <row r="211" spans="1:13" x14ac:dyDescent="0.2">
      <c r="A211" s="21" t="s">
        <v>420</v>
      </c>
      <c r="B211" s="26" t="s">
        <v>881</v>
      </c>
      <c r="C211" s="26" t="s">
        <v>247</v>
      </c>
      <c r="D211" s="13"/>
      <c r="E211" s="26" t="s">
        <v>446</v>
      </c>
      <c r="F211" s="23">
        <v>10</v>
      </c>
      <c r="G211" s="24"/>
      <c r="H211" s="25">
        <v>0</v>
      </c>
      <c r="I211" s="39">
        <f t="shared" si="6"/>
        <v>0</v>
      </c>
      <c r="J211" s="14">
        <f t="shared" si="7"/>
        <v>0</v>
      </c>
      <c r="L211" s="10"/>
      <c r="M211" s="11"/>
    </row>
    <row r="212" spans="1:13" x14ac:dyDescent="0.2">
      <c r="A212" s="21" t="s">
        <v>421</v>
      </c>
      <c r="B212" s="26" t="s">
        <v>882</v>
      </c>
      <c r="C212" s="26" t="s">
        <v>248</v>
      </c>
      <c r="D212" s="13"/>
      <c r="E212" s="26" t="s">
        <v>441</v>
      </c>
      <c r="F212" s="23">
        <v>10</v>
      </c>
      <c r="G212" s="24"/>
      <c r="H212" s="25">
        <v>0</v>
      </c>
      <c r="I212" s="39">
        <f t="shared" si="6"/>
        <v>0</v>
      </c>
      <c r="J212" s="14">
        <f t="shared" si="7"/>
        <v>0</v>
      </c>
    </row>
    <row r="213" spans="1:13" x14ac:dyDescent="0.2">
      <c r="A213" s="21" t="s">
        <v>422</v>
      </c>
      <c r="B213" s="26" t="s">
        <v>883</v>
      </c>
      <c r="C213" s="26" t="s">
        <v>261</v>
      </c>
      <c r="D213" s="13"/>
      <c r="E213" s="26" t="s">
        <v>444</v>
      </c>
      <c r="F213" s="23">
        <v>1</v>
      </c>
      <c r="G213" s="24"/>
      <c r="H213" s="25">
        <v>0</v>
      </c>
      <c r="I213" s="39">
        <f t="shared" si="6"/>
        <v>0</v>
      </c>
      <c r="J213" s="14">
        <f t="shared" si="7"/>
        <v>0</v>
      </c>
    </row>
    <row r="214" spans="1:13" x14ac:dyDescent="0.2">
      <c r="A214" s="21" t="s">
        <v>423</v>
      </c>
      <c r="B214" s="26" t="s">
        <v>884</v>
      </c>
      <c r="C214" s="26" t="s">
        <v>249</v>
      </c>
      <c r="D214" s="13"/>
      <c r="E214" s="26" t="s">
        <v>441</v>
      </c>
      <c r="F214" s="23">
        <v>10</v>
      </c>
      <c r="G214" s="24"/>
      <c r="H214" s="25">
        <v>0</v>
      </c>
      <c r="I214" s="39">
        <f t="shared" si="6"/>
        <v>0</v>
      </c>
      <c r="J214" s="14">
        <f t="shared" si="7"/>
        <v>0</v>
      </c>
    </row>
    <row r="215" spans="1:13" x14ac:dyDescent="0.2">
      <c r="A215" s="21" t="s">
        <v>919</v>
      </c>
      <c r="B215" s="26" t="s">
        <v>885</v>
      </c>
      <c r="C215" s="26" t="s">
        <v>250</v>
      </c>
      <c r="D215" s="13"/>
      <c r="E215" s="26" t="s">
        <v>441</v>
      </c>
      <c r="F215" s="23">
        <v>5</v>
      </c>
      <c r="G215" s="24"/>
      <c r="H215" s="25">
        <v>0</v>
      </c>
      <c r="I215" s="39">
        <f t="shared" si="6"/>
        <v>0</v>
      </c>
      <c r="J215" s="14">
        <f t="shared" si="7"/>
        <v>0</v>
      </c>
    </row>
    <row r="216" spans="1:13" x14ac:dyDescent="0.2">
      <c r="A216" s="21" t="s">
        <v>424</v>
      </c>
      <c r="B216" s="26" t="s">
        <v>886</v>
      </c>
      <c r="C216" s="26" t="s">
        <v>251</v>
      </c>
      <c r="D216" s="13"/>
      <c r="E216" s="26" t="s">
        <v>441</v>
      </c>
      <c r="F216" s="23">
        <v>3</v>
      </c>
      <c r="G216" s="24"/>
      <c r="H216" s="25">
        <v>0</v>
      </c>
      <c r="I216" s="39">
        <f t="shared" si="6"/>
        <v>0</v>
      </c>
      <c r="J216" s="14">
        <f t="shared" si="7"/>
        <v>0</v>
      </c>
    </row>
    <row r="217" spans="1:13" x14ac:dyDescent="0.2">
      <c r="A217" s="21" t="s">
        <v>425</v>
      </c>
      <c r="B217" s="26" t="s">
        <v>887</v>
      </c>
      <c r="C217" s="26" t="s">
        <v>256</v>
      </c>
      <c r="D217" s="13"/>
      <c r="E217" s="26" t="s">
        <v>445</v>
      </c>
      <c r="F217" s="23">
        <v>10</v>
      </c>
      <c r="G217" s="24"/>
      <c r="H217" s="25">
        <v>0</v>
      </c>
      <c r="I217" s="39">
        <f t="shared" si="6"/>
        <v>0</v>
      </c>
      <c r="J217" s="14">
        <f t="shared" si="7"/>
        <v>0</v>
      </c>
    </row>
    <row r="218" spans="1:13" x14ac:dyDescent="0.2">
      <c r="A218" s="21" t="s">
        <v>426</v>
      </c>
      <c r="B218" s="26" t="s">
        <v>888</v>
      </c>
      <c r="C218" s="26" t="s">
        <v>255</v>
      </c>
      <c r="D218" s="13"/>
      <c r="E218" s="26" t="s">
        <v>441</v>
      </c>
      <c r="F218" s="23">
        <v>5</v>
      </c>
      <c r="G218" s="24"/>
      <c r="H218" s="25">
        <v>0</v>
      </c>
      <c r="I218" s="39">
        <f t="shared" si="6"/>
        <v>0</v>
      </c>
      <c r="J218" s="14">
        <f t="shared" si="7"/>
        <v>0</v>
      </c>
    </row>
    <row r="219" spans="1:13" x14ac:dyDescent="0.2">
      <c r="A219" s="21" t="s">
        <v>427</v>
      </c>
      <c r="B219" s="26" t="s">
        <v>889</v>
      </c>
      <c r="C219" s="26" t="s">
        <v>259</v>
      </c>
      <c r="D219" s="13"/>
      <c r="E219" s="26" t="s">
        <v>441</v>
      </c>
      <c r="F219" s="23">
        <v>10</v>
      </c>
      <c r="G219" s="24"/>
      <c r="H219" s="25">
        <v>0</v>
      </c>
      <c r="I219" s="39">
        <f t="shared" si="6"/>
        <v>0</v>
      </c>
      <c r="J219" s="14">
        <f t="shared" si="7"/>
        <v>0</v>
      </c>
      <c r="M219" s="11"/>
    </row>
    <row r="220" spans="1:13" x14ac:dyDescent="0.2">
      <c r="A220" s="21" t="s">
        <v>428</v>
      </c>
      <c r="B220" s="26" t="s">
        <v>890</v>
      </c>
      <c r="C220" s="26" t="s">
        <v>1186</v>
      </c>
      <c r="D220" s="13"/>
      <c r="E220" s="26" t="s">
        <v>441</v>
      </c>
      <c r="F220" s="23">
        <v>10</v>
      </c>
      <c r="G220" s="24"/>
      <c r="H220" s="25">
        <v>0</v>
      </c>
      <c r="I220" s="39">
        <f t="shared" si="6"/>
        <v>0</v>
      </c>
      <c r="J220" s="14">
        <f t="shared" si="7"/>
        <v>0</v>
      </c>
    </row>
    <row r="221" spans="1:13" x14ac:dyDescent="0.2">
      <c r="A221" s="21" t="s">
        <v>429</v>
      </c>
      <c r="B221" s="26" t="s">
        <v>891</v>
      </c>
      <c r="C221" s="26" t="s">
        <v>258</v>
      </c>
      <c r="D221" s="13"/>
      <c r="E221" s="26" t="s">
        <v>445</v>
      </c>
      <c r="F221" s="23">
        <v>5</v>
      </c>
      <c r="G221" s="24"/>
      <c r="H221" s="25">
        <v>0</v>
      </c>
      <c r="I221" s="39">
        <f t="shared" si="6"/>
        <v>0</v>
      </c>
      <c r="J221" s="14">
        <f t="shared" si="7"/>
        <v>0</v>
      </c>
    </row>
    <row r="222" spans="1:13" x14ac:dyDescent="0.2">
      <c r="A222" s="21" t="s">
        <v>430</v>
      </c>
      <c r="B222" s="26" t="s">
        <v>892</v>
      </c>
      <c r="C222" s="26" t="s">
        <v>254</v>
      </c>
      <c r="D222" s="13"/>
      <c r="E222" s="26" t="s">
        <v>441</v>
      </c>
      <c r="F222" s="23">
        <v>10</v>
      </c>
      <c r="G222" s="24"/>
      <c r="H222" s="25">
        <v>0</v>
      </c>
      <c r="I222" s="39">
        <f t="shared" si="6"/>
        <v>0</v>
      </c>
      <c r="J222" s="14">
        <f t="shared" si="7"/>
        <v>0</v>
      </c>
    </row>
    <row r="223" spans="1:13" x14ac:dyDescent="0.2">
      <c r="A223" s="21" t="s">
        <v>920</v>
      </c>
      <c r="B223" s="26" t="s">
        <v>893</v>
      </c>
      <c r="C223" s="26" t="s">
        <v>252</v>
      </c>
      <c r="D223" s="13"/>
      <c r="E223" s="26" t="s">
        <v>441</v>
      </c>
      <c r="F223" s="23">
        <v>10</v>
      </c>
      <c r="G223" s="24"/>
      <c r="H223" s="25">
        <v>0</v>
      </c>
      <c r="I223" s="39">
        <f t="shared" si="6"/>
        <v>0</v>
      </c>
      <c r="J223" s="14">
        <f t="shared" si="7"/>
        <v>0</v>
      </c>
    </row>
    <row r="224" spans="1:13" x14ac:dyDescent="0.2">
      <c r="A224" s="21" t="s">
        <v>431</v>
      </c>
      <c r="B224" s="26" t="s">
        <v>894</v>
      </c>
      <c r="C224" s="26" t="s">
        <v>253</v>
      </c>
      <c r="D224" s="13"/>
      <c r="E224" s="26" t="s">
        <v>441</v>
      </c>
      <c r="F224" s="23">
        <v>10</v>
      </c>
      <c r="G224" s="24"/>
      <c r="H224" s="25">
        <v>0</v>
      </c>
      <c r="I224" s="39">
        <f t="shared" si="6"/>
        <v>0</v>
      </c>
      <c r="J224" s="14">
        <f t="shared" si="7"/>
        <v>0</v>
      </c>
    </row>
    <row r="225" spans="1:10" x14ac:dyDescent="0.2">
      <c r="A225" s="21" t="s">
        <v>921</v>
      </c>
      <c r="B225" s="26" t="s">
        <v>895</v>
      </c>
      <c r="C225" s="26" t="s">
        <v>257</v>
      </c>
      <c r="D225" s="13"/>
      <c r="E225" s="26" t="s">
        <v>445</v>
      </c>
      <c r="F225" s="23">
        <v>20</v>
      </c>
      <c r="G225" s="24"/>
      <c r="H225" s="25">
        <v>0</v>
      </c>
      <c r="I225" s="39">
        <f t="shared" si="6"/>
        <v>0</v>
      </c>
      <c r="J225" s="14">
        <f t="shared" si="7"/>
        <v>0</v>
      </c>
    </row>
    <row r="226" spans="1:10" x14ac:dyDescent="0.2">
      <c r="A226" s="21" t="s">
        <v>432</v>
      </c>
      <c r="B226" s="26" t="s">
        <v>896</v>
      </c>
      <c r="C226" s="26" t="s">
        <v>454</v>
      </c>
      <c r="D226" s="13"/>
      <c r="E226" s="26" t="s">
        <v>441</v>
      </c>
      <c r="F226" s="23">
        <v>1</v>
      </c>
      <c r="G226" s="24"/>
      <c r="H226" s="25">
        <v>0</v>
      </c>
      <c r="I226" s="39">
        <f t="shared" si="6"/>
        <v>0</v>
      </c>
      <c r="J226" s="14">
        <f t="shared" si="7"/>
        <v>0</v>
      </c>
    </row>
    <row r="227" spans="1:10" x14ac:dyDescent="0.2">
      <c r="A227" s="21" t="s">
        <v>433</v>
      </c>
      <c r="B227" s="26" t="s">
        <v>897</v>
      </c>
      <c r="C227" s="26" t="s">
        <v>455</v>
      </c>
      <c r="D227" s="13"/>
      <c r="E227" s="26" t="s">
        <v>441</v>
      </c>
      <c r="F227" s="23">
        <v>10</v>
      </c>
      <c r="G227" s="24"/>
      <c r="H227" s="25">
        <v>0</v>
      </c>
      <c r="I227" s="39">
        <f t="shared" si="6"/>
        <v>0</v>
      </c>
      <c r="J227" s="14">
        <f t="shared" si="7"/>
        <v>0</v>
      </c>
    </row>
    <row r="228" spans="1:10" x14ac:dyDescent="0.2">
      <c r="A228" s="21" t="s">
        <v>434</v>
      </c>
      <c r="B228" s="26" t="s">
        <v>898</v>
      </c>
      <c r="C228" s="26" t="s">
        <v>456</v>
      </c>
      <c r="D228" s="13"/>
      <c r="E228" s="26" t="s">
        <v>446</v>
      </c>
      <c r="F228" s="23">
        <v>1</v>
      </c>
      <c r="G228" s="24"/>
      <c r="H228" s="25">
        <v>0</v>
      </c>
      <c r="I228" s="39">
        <f t="shared" si="6"/>
        <v>0</v>
      </c>
      <c r="J228" s="14">
        <f t="shared" si="7"/>
        <v>0</v>
      </c>
    </row>
    <row r="229" spans="1:10" x14ac:dyDescent="0.2">
      <c r="A229" s="21" t="s">
        <v>435</v>
      </c>
      <c r="B229" s="26" t="s">
        <v>899</v>
      </c>
      <c r="C229" s="26" t="s">
        <v>457</v>
      </c>
      <c r="D229" s="13"/>
      <c r="E229" s="26" t="s">
        <v>441</v>
      </c>
      <c r="F229" s="23">
        <v>5</v>
      </c>
      <c r="G229" s="24"/>
      <c r="H229" s="25">
        <v>0</v>
      </c>
      <c r="I229" s="39">
        <f t="shared" ref="I229" si="8">G229-(G229*H229)</f>
        <v>0</v>
      </c>
      <c r="J229" s="14">
        <f t="shared" ref="J229" si="9">I229*F229</f>
        <v>0</v>
      </c>
    </row>
    <row r="230" spans="1:10" x14ac:dyDescent="0.2">
      <c r="A230" s="21" t="s">
        <v>436</v>
      </c>
      <c r="B230" s="26" t="s">
        <v>900</v>
      </c>
      <c r="C230" s="26" t="s">
        <v>458</v>
      </c>
      <c r="D230" s="13"/>
      <c r="E230" s="26" t="s">
        <v>442</v>
      </c>
      <c r="F230" s="23">
        <v>10</v>
      </c>
      <c r="G230" s="24"/>
      <c r="H230" s="25">
        <v>0</v>
      </c>
      <c r="I230" s="39">
        <f t="shared" ref="I230" si="10">G230-(G230*H230)</f>
        <v>0</v>
      </c>
      <c r="J230" s="14">
        <f t="shared" ref="J230" si="11">I230*F230</f>
        <v>0</v>
      </c>
    </row>
    <row r="231" spans="1:10" x14ac:dyDescent="0.2">
      <c r="A231" s="21" t="s">
        <v>922</v>
      </c>
      <c r="B231" s="26" t="s">
        <v>901</v>
      </c>
      <c r="C231" s="26" t="s">
        <v>459</v>
      </c>
      <c r="D231" s="13"/>
      <c r="E231" s="26" t="s">
        <v>441</v>
      </c>
      <c r="F231" s="23">
        <v>10</v>
      </c>
      <c r="G231" s="24"/>
      <c r="H231" s="25">
        <v>0</v>
      </c>
      <c r="I231" s="39">
        <f t="shared" ref="I231" si="12">G231-(G231*H231)</f>
        <v>0</v>
      </c>
      <c r="J231" s="14">
        <f t="shared" ref="J231" si="13">I231*F231</f>
        <v>0</v>
      </c>
    </row>
    <row r="232" spans="1:10" x14ac:dyDescent="0.2">
      <c r="A232" s="21" t="s">
        <v>923</v>
      </c>
      <c r="B232" s="26" t="s">
        <v>902</v>
      </c>
      <c r="C232" s="26" t="s">
        <v>460</v>
      </c>
      <c r="D232" s="13"/>
      <c r="E232" s="26" t="s">
        <v>441</v>
      </c>
      <c r="F232" s="23">
        <v>20</v>
      </c>
      <c r="G232" s="24"/>
      <c r="H232" s="25">
        <v>0</v>
      </c>
      <c r="I232" s="39">
        <f t="shared" ref="I232" si="14">G232-(G232*H232)</f>
        <v>0</v>
      </c>
      <c r="J232" s="14">
        <f t="shared" ref="J232" si="15">I232*F232</f>
        <v>0</v>
      </c>
    </row>
    <row r="233" spans="1:10" x14ac:dyDescent="0.2">
      <c r="A233" s="21" t="s">
        <v>924</v>
      </c>
      <c r="B233" s="26" t="s">
        <v>903</v>
      </c>
      <c r="C233" s="26" t="s">
        <v>461</v>
      </c>
      <c r="D233" s="13"/>
      <c r="E233" s="26" t="s">
        <v>441</v>
      </c>
      <c r="F233" s="23">
        <v>14</v>
      </c>
      <c r="G233" s="24"/>
      <c r="H233" s="25">
        <v>0</v>
      </c>
      <c r="I233" s="39">
        <f t="shared" ref="I233" si="16">G233-(G233*H233)</f>
        <v>0</v>
      </c>
      <c r="J233" s="14">
        <f t="shared" ref="J233" si="17">I233*F233</f>
        <v>0</v>
      </c>
    </row>
    <row r="234" spans="1:10" ht="18" customHeight="1" x14ac:dyDescent="0.2">
      <c r="A234" s="21" t="s">
        <v>925</v>
      </c>
      <c r="B234" s="26" t="s">
        <v>904</v>
      </c>
      <c r="C234" s="26" t="s">
        <v>462</v>
      </c>
      <c r="D234" s="13"/>
      <c r="E234" s="26" t="s">
        <v>441</v>
      </c>
      <c r="F234" s="23">
        <v>10</v>
      </c>
      <c r="G234" s="24"/>
      <c r="H234" s="25">
        <v>0</v>
      </c>
      <c r="I234" s="39">
        <f t="shared" ref="I234" si="18">G234-(G234*H234)</f>
        <v>0</v>
      </c>
      <c r="J234" s="14">
        <f t="shared" ref="J234" si="19">I234*F234</f>
        <v>0</v>
      </c>
    </row>
    <row r="235" spans="1:10" ht="20.25" customHeight="1" x14ac:dyDescent="0.2">
      <c r="A235" s="21" t="s">
        <v>926</v>
      </c>
      <c r="B235" s="26" t="s">
        <v>905</v>
      </c>
      <c r="C235" s="26" t="s">
        <v>463</v>
      </c>
      <c r="D235" s="13"/>
      <c r="E235" s="26" t="s">
        <v>441</v>
      </c>
      <c r="F235" s="23">
        <v>10</v>
      </c>
      <c r="G235" s="24"/>
      <c r="H235" s="25">
        <v>0</v>
      </c>
      <c r="I235" s="39">
        <f t="shared" ref="I235" si="20">G235-(G235*H235)</f>
        <v>0</v>
      </c>
      <c r="J235" s="14">
        <f t="shared" ref="J235" si="21">I235*F235</f>
        <v>0</v>
      </c>
    </row>
    <row r="236" spans="1:10" ht="20.25" customHeight="1" x14ac:dyDescent="0.2">
      <c r="A236" s="21" t="s">
        <v>927</v>
      </c>
      <c r="B236" s="26" t="s">
        <v>906</v>
      </c>
      <c r="C236" s="26" t="s">
        <v>143</v>
      </c>
      <c r="D236" s="13"/>
      <c r="E236" s="26" t="s">
        <v>441</v>
      </c>
      <c r="F236" s="23">
        <v>8</v>
      </c>
      <c r="G236" s="24"/>
      <c r="H236" s="25">
        <v>0</v>
      </c>
      <c r="I236" s="39">
        <f t="shared" ref="I236" si="22">G236-(G236*H236)</f>
        <v>0</v>
      </c>
      <c r="J236" s="14">
        <f t="shared" ref="J236" si="23">I236*F236</f>
        <v>0</v>
      </c>
    </row>
    <row r="237" spans="1:10" ht="15" customHeight="1" x14ac:dyDescent="0.2">
      <c r="A237" s="21" t="s">
        <v>928</v>
      </c>
      <c r="B237" s="26" t="s">
        <v>907</v>
      </c>
      <c r="C237" s="26" t="s">
        <v>143</v>
      </c>
      <c r="D237" s="13"/>
      <c r="E237" s="26" t="s">
        <v>447</v>
      </c>
      <c r="F237" s="23">
        <v>1</v>
      </c>
      <c r="G237" s="24"/>
      <c r="H237" s="25">
        <v>0</v>
      </c>
      <c r="I237" s="39">
        <f t="shared" ref="I237" si="24">G237-(G237*H237)</f>
        <v>0</v>
      </c>
      <c r="J237" s="14">
        <f t="shared" ref="J237" si="25">I237*F237</f>
        <v>0</v>
      </c>
    </row>
    <row r="238" spans="1:10" ht="15" customHeight="1" x14ac:dyDescent="0.2">
      <c r="A238" s="21" t="s">
        <v>929</v>
      </c>
      <c r="B238" s="26" t="s">
        <v>908</v>
      </c>
      <c r="C238" s="26" t="s">
        <v>464</v>
      </c>
      <c r="D238" s="13"/>
      <c r="E238" s="26" t="s">
        <v>441</v>
      </c>
      <c r="F238" s="23">
        <v>2</v>
      </c>
      <c r="G238" s="24"/>
      <c r="H238" s="25">
        <v>0</v>
      </c>
      <c r="I238" s="39">
        <f t="shared" ref="I238" si="26">G238-(G238*H238)</f>
        <v>0</v>
      </c>
      <c r="J238" s="14">
        <f t="shared" ref="J238" si="27">I238*F238</f>
        <v>0</v>
      </c>
    </row>
    <row r="239" spans="1:10" ht="19.5" customHeight="1" x14ac:dyDescent="0.2">
      <c r="A239" s="21" t="s">
        <v>930</v>
      </c>
      <c r="B239" s="26" t="s">
        <v>909</v>
      </c>
      <c r="C239" s="26" t="s">
        <v>465</v>
      </c>
      <c r="D239" s="13"/>
      <c r="E239" s="26" t="s">
        <v>441</v>
      </c>
      <c r="F239" s="23">
        <v>5</v>
      </c>
      <c r="G239" s="24"/>
      <c r="H239" s="25">
        <v>0</v>
      </c>
      <c r="I239" s="39">
        <f t="shared" ref="I239" si="28">G239-(G239*H239)</f>
        <v>0</v>
      </c>
      <c r="J239" s="14">
        <f t="shared" ref="J239" si="29">I239*F239</f>
        <v>0</v>
      </c>
    </row>
    <row r="240" spans="1:10" ht="14.25" customHeight="1" x14ac:dyDescent="0.2">
      <c r="A240" s="21" t="s">
        <v>931</v>
      </c>
      <c r="B240" s="26" t="s">
        <v>910</v>
      </c>
      <c r="C240" s="26" t="s">
        <v>466</v>
      </c>
      <c r="D240" s="13"/>
      <c r="E240" s="26" t="s">
        <v>441</v>
      </c>
      <c r="F240" s="23">
        <v>12</v>
      </c>
      <c r="G240" s="24"/>
      <c r="H240" s="25">
        <v>0</v>
      </c>
      <c r="I240" s="39">
        <f t="shared" ref="I240" si="30">G240-(G240*H240)</f>
        <v>0</v>
      </c>
      <c r="J240" s="14">
        <f t="shared" ref="J240" si="31">I240*F240</f>
        <v>0</v>
      </c>
    </row>
    <row r="241" spans="1:10" ht="14.25" customHeight="1" x14ac:dyDescent="0.2">
      <c r="A241" s="21" t="s">
        <v>437</v>
      </c>
      <c r="B241" s="26" t="s">
        <v>910</v>
      </c>
      <c r="C241" s="26" t="s">
        <v>467</v>
      </c>
      <c r="D241" s="13"/>
      <c r="E241" s="26" t="s">
        <v>441</v>
      </c>
      <c r="F241" s="23">
        <v>5</v>
      </c>
      <c r="G241" s="24"/>
      <c r="H241" s="25">
        <v>0</v>
      </c>
      <c r="I241" s="39">
        <f t="shared" ref="I241" si="32">G241-(G241*H241)</f>
        <v>0</v>
      </c>
      <c r="J241" s="14">
        <f t="shared" ref="J241" si="33">I241*F241</f>
        <v>0</v>
      </c>
    </row>
    <row r="242" spans="1:10" x14ac:dyDescent="0.2">
      <c r="A242" s="21" t="s">
        <v>438</v>
      </c>
      <c r="B242" s="26" t="s">
        <v>910</v>
      </c>
      <c r="C242" s="26" t="s">
        <v>468</v>
      </c>
      <c r="D242" s="13"/>
      <c r="E242" s="26" t="s">
        <v>441</v>
      </c>
      <c r="F242" s="23">
        <v>8</v>
      </c>
      <c r="G242" s="24"/>
      <c r="H242" s="25">
        <v>0</v>
      </c>
      <c r="I242" s="39">
        <f t="shared" ref="I242" si="34">G242-(G242*H242)</f>
        <v>0</v>
      </c>
      <c r="J242" s="14">
        <f t="shared" ref="J242" si="35">I242*F242</f>
        <v>0</v>
      </c>
    </row>
    <row r="243" spans="1:10" x14ac:dyDescent="0.2">
      <c r="A243" s="21" t="s">
        <v>439</v>
      </c>
      <c r="B243" s="26" t="s">
        <v>910</v>
      </c>
      <c r="C243" s="26" t="s">
        <v>469</v>
      </c>
      <c r="D243" s="13"/>
      <c r="E243" s="26" t="s">
        <v>441</v>
      </c>
      <c r="F243" s="23">
        <v>8</v>
      </c>
      <c r="G243" s="24"/>
      <c r="H243" s="25">
        <v>0</v>
      </c>
      <c r="I243" s="39">
        <f t="shared" ref="I243" si="36">G243-(G243*H243)</f>
        <v>0</v>
      </c>
      <c r="J243" s="14">
        <f t="shared" ref="J243" si="37">I243*F243</f>
        <v>0</v>
      </c>
    </row>
    <row r="244" spans="1:10" x14ac:dyDescent="0.2">
      <c r="A244" s="21" t="s">
        <v>440</v>
      </c>
      <c r="B244" s="26" t="s">
        <v>910</v>
      </c>
      <c r="C244" s="26" t="s">
        <v>470</v>
      </c>
      <c r="D244" s="13"/>
      <c r="E244" s="26" t="s">
        <v>441</v>
      </c>
      <c r="F244" s="23">
        <v>1</v>
      </c>
      <c r="G244" s="24"/>
      <c r="H244" s="25">
        <v>0</v>
      </c>
      <c r="I244" s="39">
        <f t="shared" ref="I244" si="38">G244-(G244*H244)</f>
        <v>0</v>
      </c>
      <c r="J244" s="14">
        <f t="shared" ref="J244" si="39">I244*F244</f>
        <v>0</v>
      </c>
    </row>
    <row r="245" spans="1:10" x14ac:dyDescent="0.2">
      <c r="A245" s="21" t="s">
        <v>932</v>
      </c>
      <c r="B245" s="26" t="s">
        <v>910</v>
      </c>
      <c r="C245" s="26" t="s">
        <v>471</v>
      </c>
      <c r="D245" s="13"/>
      <c r="E245" s="26" t="s">
        <v>441</v>
      </c>
      <c r="F245" s="23">
        <v>1</v>
      </c>
      <c r="G245" s="24"/>
      <c r="H245" s="25">
        <v>0</v>
      </c>
      <c r="I245" s="39">
        <f t="shared" ref="I245" si="40">G245-(G245*H245)</f>
        <v>0</v>
      </c>
      <c r="J245" s="14">
        <f t="shared" ref="J245" si="41">I245*F245</f>
        <v>0</v>
      </c>
    </row>
    <row r="246" spans="1:10" x14ac:dyDescent="0.2">
      <c r="A246" s="21" t="s">
        <v>933</v>
      </c>
      <c r="B246" s="26" t="s">
        <v>910</v>
      </c>
      <c r="C246" s="26" t="s">
        <v>472</v>
      </c>
      <c r="D246" s="13"/>
      <c r="E246" s="26" t="s">
        <v>444</v>
      </c>
      <c r="F246" s="23">
        <v>5</v>
      </c>
      <c r="G246" s="24"/>
      <c r="H246" s="25">
        <v>0</v>
      </c>
      <c r="I246" s="39">
        <f t="shared" ref="I246" si="42">G246-(G246*H246)</f>
        <v>0</v>
      </c>
      <c r="J246" s="14">
        <f t="shared" ref="J246" si="43">I246*F246</f>
        <v>0</v>
      </c>
    </row>
    <row r="247" spans="1:10" x14ac:dyDescent="0.2">
      <c r="A247" s="21" t="s">
        <v>934</v>
      </c>
      <c r="B247" s="26" t="s">
        <v>910</v>
      </c>
      <c r="C247" s="26" t="s">
        <v>473</v>
      </c>
      <c r="D247" s="13"/>
      <c r="E247" s="26" t="s">
        <v>444</v>
      </c>
      <c r="F247" s="23">
        <v>20</v>
      </c>
      <c r="G247" s="24"/>
      <c r="H247" s="25">
        <v>0</v>
      </c>
      <c r="I247" s="39">
        <f t="shared" ref="I247" si="44">G247-(G247*H247)</f>
        <v>0</v>
      </c>
      <c r="J247" s="14">
        <f t="shared" ref="J247" si="45">I247*F247</f>
        <v>0</v>
      </c>
    </row>
    <row r="248" spans="1:10" x14ac:dyDescent="0.2">
      <c r="A248" s="21" t="s">
        <v>935</v>
      </c>
      <c r="B248" s="26" t="s">
        <v>910</v>
      </c>
      <c r="C248" s="26" t="s">
        <v>474</v>
      </c>
      <c r="D248" s="13"/>
      <c r="E248" s="26" t="s">
        <v>441</v>
      </c>
      <c r="F248" s="23">
        <v>2</v>
      </c>
      <c r="G248" s="24"/>
      <c r="H248" s="25">
        <v>0</v>
      </c>
      <c r="I248" s="39">
        <f t="shared" ref="I248" si="46">G248-(G248*H248)</f>
        <v>0</v>
      </c>
      <c r="J248" s="14">
        <f t="shared" ref="J248" si="47">I248*F248</f>
        <v>0</v>
      </c>
    </row>
    <row r="249" spans="1:10" x14ac:dyDescent="0.2">
      <c r="A249" s="21" t="s">
        <v>936</v>
      </c>
      <c r="B249" s="26" t="s">
        <v>910</v>
      </c>
      <c r="C249" s="26" t="s">
        <v>475</v>
      </c>
      <c r="D249" s="13"/>
      <c r="E249" s="26" t="s">
        <v>441</v>
      </c>
      <c r="F249" s="23">
        <v>10</v>
      </c>
      <c r="G249" s="24"/>
      <c r="H249" s="25">
        <v>0</v>
      </c>
      <c r="I249" s="39">
        <f t="shared" ref="I249" si="48">G249-(G249*H249)</f>
        <v>0</v>
      </c>
      <c r="J249" s="14">
        <f t="shared" ref="J249" si="49">I249*F249</f>
        <v>0</v>
      </c>
    </row>
    <row r="250" spans="1:10" x14ac:dyDescent="0.2">
      <c r="A250" s="21" t="s">
        <v>937</v>
      </c>
      <c r="B250" s="26" t="s">
        <v>910</v>
      </c>
      <c r="C250" s="26" t="s">
        <v>476</v>
      </c>
      <c r="D250" s="13"/>
      <c r="E250" s="26" t="s">
        <v>441</v>
      </c>
      <c r="F250" s="23">
        <v>10</v>
      </c>
      <c r="G250" s="24"/>
      <c r="H250" s="25">
        <v>0</v>
      </c>
      <c r="I250" s="39">
        <f t="shared" ref="I250" si="50">G250-(G250*H250)</f>
        <v>0</v>
      </c>
      <c r="J250" s="14">
        <f t="shared" ref="J250" si="51">I250*F250</f>
        <v>0</v>
      </c>
    </row>
    <row r="251" spans="1:10" x14ac:dyDescent="0.2">
      <c r="A251" s="21" t="s">
        <v>938</v>
      </c>
      <c r="B251" s="26" t="s">
        <v>910</v>
      </c>
      <c r="C251" s="26" t="s">
        <v>477</v>
      </c>
      <c r="D251" s="13"/>
      <c r="E251" s="26" t="s">
        <v>441</v>
      </c>
      <c r="F251" s="23">
        <v>20</v>
      </c>
      <c r="G251" s="24"/>
      <c r="H251" s="25">
        <v>0</v>
      </c>
      <c r="I251" s="39">
        <f t="shared" ref="I251" si="52">G251-(G251*H251)</f>
        <v>0</v>
      </c>
      <c r="J251" s="14">
        <f t="shared" ref="J251" si="53">I251*F251</f>
        <v>0</v>
      </c>
    </row>
    <row r="252" spans="1:10" x14ac:dyDescent="0.2">
      <c r="A252" s="21" t="s">
        <v>939</v>
      </c>
      <c r="B252" s="26" t="s">
        <v>910</v>
      </c>
      <c r="C252" s="26" t="s">
        <v>478</v>
      </c>
      <c r="D252" s="13"/>
      <c r="E252" s="26" t="s">
        <v>441</v>
      </c>
      <c r="F252" s="23">
        <v>100</v>
      </c>
      <c r="G252" s="24"/>
      <c r="H252" s="25">
        <v>0</v>
      </c>
      <c r="I252" s="39">
        <f t="shared" ref="I252" si="54">G252-(G252*H252)</f>
        <v>0</v>
      </c>
      <c r="J252" s="14">
        <f t="shared" ref="J252" si="55">I252*F252</f>
        <v>0</v>
      </c>
    </row>
    <row r="253" spans="1:10" x14ac:dyDescent="0.2">
      <c r="A253" s="21" t="s">
        <v>940</v>
      </c>
      <c r="B253" s="26" t="s">
        <v>910</v>
      </c>
      <c r="C253" s="26" t="s">
        <v>479</v>
      </c>
      <c r="D253" s="13"/>
      <c r="E253" s="26" t="s">
        <v>441</v>
      </c>
      <c r="F253" s="23">
        <v>30</v>
      </c>
      <c r="G253" s="24"/>
      <c r="H253" s="25">
        <v>0</v>
      </c>
      <c r="I253" s="39">
        <f t="shared" ref="I253" si="56">G253-(G253*H253)</f>
        <v>0</v>
      </c>
      <c r="J253" s="14">
        <f t="shared" ref="J253" si="57">I253*F253</f>
        <v>0</v>
      </c>
    </row>
    <row r="254" spans="1:10" x14ac:dyDescent="0.2">
      <c r="A254" s="21" t="s">
        <v>941</v>
      </c>
      <c r="B254" s="26" t="s">
        <v>910</v>
      </c>
      <c r="C254" s="26" t="s">
        <v>480</v>
      </c>
      <c r="D254" s="13"/>
      <c r="E254" s="26" t="s">
        <v>441</v>
      </c>
      <c r="F254" s="23">
        <v>10</v>
      </c>
      <c r="G254" s="24"/>
      <c r="H254" s="25">
        <v>0</v>
      </c>
      <c r="I254" s="39">
        <f t="shared" ref="I254" si="58">G254-(G254*H254)</f>
        <v>0</v>
      </c>
      <c r="J254" s="14">
        <f t="shared" ref="J254" si="59">I254*F254</f>
        <v>0</v>
      </c>
    </row>
    <row r="255" spans="1:10" x14ac:dyDescent="0.2">
      <c r="A255" s="21" t="s">
        <v>942</v>
      </c>
      <c r="B255" s="26" t="s">
        <v>910</v>
      </c>
      <c r="C255" s="26" t="s">
        <v>481</v>
      </c>
      <c r="D255" s="13"/>
      <c r="E255" s="26" t="s">
        <v>446</v>
      </c>
      <c r="F255" s="23">
        <v>3</v>
      </c>
      <c r="G255" s="24"/>
      <c r="H255" s="25">
        <v>0</v>
      </c>
      <c r="I255" s="39">
        <f t="shared" ref="I255" si="60">G255-(G255*H255)</f>
        <v>0</v>
      </c>
      <c r="J255" s="14">
        <f t="shared" ref="J255" si="61">I255*F255</f>
        <v>0</v>
      </c>
    </row>
    <row r="256" spans="1:10" x14ac:dyDescent="0.2">
      <c r="A256" s="21" t="s">
        <v>943</v>
      </c>
      <c r="B256" s="26" t="s">
        <v>910</v>
      </c>
      <c r="C256" s="26" t="s">
        <v>482</v>
      </c>
      <c r="D256" s="13"/>
      <c r="E256" s="26" t="s">
        <v>446</v>
      </c>
      <c r="F256" s="23">
        <v>3</v>
      </c>
      <c r="G256" s="24"/>
      <c r="H256" s="25">
        <v>0</v>
      </c>
      <c r="I256" s="39">
        <f t="shared" ref="I256" si="62">G256-(G256*H256)</f>
        <v>0</v>
      </c>
      <c r="J256" s="14">
        <f t="shared" ref="J256" si="63">I256*F256</f>
        <v>0</v>
      </c>
    </row>
    <row r="257" spans="1:10" x14ac:dyDescent="0.2">
      <c r="A257" s="21" t="s">
        <v>944</v>
      </c>
      <c r="B257" s="26" t="s">
        <v>910</v>
      </c>
      <c r="C257" s="26" t="s">
        <v>1185</v>
      </c>
      <c r="D257" s="13"/>
      <c r="E257" s="26" t="s">
        <v>441</v>
      </c>
      <c r="F257" s="23">
        <v>10</v>
      </c>
      <c r="G257" s="24"/>
      <c r="H257" s="25">
        <v>0</v>
      </c>
      <c r="I257" s="39">
        <f t="shared" ref="I257" si="64">G257-(G257*H257)</f>
        <v>0</v>
      </c>
      <c r="J257" s="14">
        <f t="shared" ref="J257" si="65">I257*F257</f>
        <v>0</v>
      </c>
    </row>
    <row r="258" spans="1:10" x14ac:dyDescent="0.2">
      <c r="A258" s="21" t="s">
        <v>945</v>
      </c>
      <c r="B258" s="26" t="s">
        <v>910</v>
      </c>
      <c r="C258" s="26" t="s">
        <v>483</v>
      </c>
      <c r="D258" s="13"/>
      <c r="E258" s="26" t="s">
        <v>446</v>
      </c>
      <c r="F258" s="23">
        <v>10</v>
      </c>
      <c r="G258" s="24"/>
      <c r="H258" s="25">
        <v>0</v>
      </c>
      <c r="I258" s="39">
        <f t="shared" ref="I258" si="66">G258-(G258*H258)</f>
        <v>0</v>
      </c>
      <c r="J258" s="14">
        <f t="shared" ref="J258" si="67">I258*F258</f>
        <v>0</v>
      </c>
    </row>
    <row r="259" spans="1:10" x14ac:dyDescent="0.2">
      <c r="A259" s="21" t="s">
        <v>946</v>
      </c>
      <c r="B259" s="26" t="s">
        <v>910</v>
      </c>
      <c r="C259" s="26" t="s">
        <v>484</v>
      </c>
      <c r="D259" s="13"/>
      <c r="E259" s="26" t="s">
        <v>441</v>
      </c>
      <c r="F259" s="23">
        <v>20</v>
      </c>
      <c r="G259" s="24"/>
      <c r="H259" s="25">
        <v>0</v>
      </c>
      <c r="I259" s="39">
        <f t="shared" ref="I259" si="68">G259-(G259*H259)</f>
        <v>0</v>
      </c>
      <c r="J259" s="14">
        <f t="shared" ref="J259" si="69">I259*F259</f>
        <v>0</v>
      </c>
    </row>
    <row r="260" spans="1:10" x14ac:dyDescent="0.2">
      <c r="A260" s="21" t="s">
        <v>947</v>
      </c>
      <c r="B260" s="26" t="s">
        <v>910</v>
      </c>
      <c r="C260" s="26" t="s">
        <v>211</v>
      </c>
      <c r="D260" s="13"/>
      <c r="E260" s="26" t="s">
        <v>441</v>
      </c>
      <c r="F260" s="23">
        <v>2</v>
      </c>
      <c r="G260" s="24"/>
      <c r="H260" s="25">
        <v>0</v>
      </c>
      <c r="I260" s="39">
        <f t="shared" ref="I260" si="70">G260-(G260*H260)</f>
        <v>0</v>
      </c>
      <c r="J260" s="14">
        <f t="shared" ref="J260" si="71">I260*F260</f>
        <v>0</v>
      </c>
    </row>
    <row r="261" spans="1:10" x14ac:dyDescent="0.2">
      <c r="A261" s="21" t="s">
        <v>948</v>
      </c>
      <c r="B261" s="26" t="s">
        <v>910</v>
      </c>
      <c r="C261" s="26" t="s">
        <v>485</v>
      </c>
      <c r="D261" s="13"/>
      <c r="E261" s="26" t="s">
        <v>441</v>
      </c>
      <c r="F261" s="23">
        <v>3</v>
      </c>
      <c r="G261" s="24"/>
      <c r="H261" s="25">
        <v>0</v>
      </c>
      <c r="I261" s="39">
        <f t="shared" ref="I261" si="72">G261-(G261*H261)</f>
        <v>0</v>
      </c>
      <c r="J261" s="14">
        <f t="shared" ref="J261" si="73">I261*F261</f>
        <v>0</v>
      </c>
    </row>
    <row r="262" spans="1:10" x14ac:dyDescent="0.2">
      <c r="A262" s="21" t="s">
        <v>949</v>
      </c>
      <c r="B262" s="26" t="s">
        <v>910</v>
      </c>
      <c r="C262" s="26" t="s">
        <v>486</v>
      </c>
      <c r="D262" s="13"/>
      <c r="E262" s="26" t="s">
        <v>441</v>
      </c>
      <c r="F262" s="23">
        <v>3</v>
      </c>
      <c r="G262" s="24"/>
      <c r="H262" s="25">
        <v>0</v>
      </c>
      <c r="I262" s="39">
        <f t="shared" ref="I262" si="74">G262-(G262*H262)</f>
        <v>0</v>
      </c>
      <c r="J262" s="14">
        <f t="shared" ref="J262" si="75">I262*F262</f>
        <v>0</v>
      </c>
    </row>
    <row r="263" spans="1:10" x14ac:dyDescent="0.2">
      <c r="A263" s="21" t="s">
        <v>950</v>
      </c>
      <c r="B263" s="26" t="s">
        <v>910</v>
      </c>
      <c r="C263" s="26" t="s">
        <v>487</v>
      </c>
      <c r="D263" s="13"/>
      <c r="E263" s="26" t="s">
        <v>441</v>
      </c>
      <c r="F263" s="23">
        <v>3</v>
      </c>
      <c r="G263" s="24"/>
      <c r="H263" s="25">
        <v>0</v>
      </c>
      <c r="I263" s="39">
        <f t="shared" ref="I263" si="76">G263-(G263*H263)</f>
        <v>0</v>
      </c>
      <c r="J263" s="14">
        <f t="shared" ref="J263" si="77">I263*F263</f>
        <v>0</v>
      </c>
    </row>
    <row r="264" spans="1:10" x14ac:dyDescent="0.2">
      <c r="A264" s="21" t="s">
        <v>951</v>
      </c>
      <c r="B264" s="26" t="s">
        <v>910</v>
      </c>
      <c r="C264" s="26" t="s">
        <v>488</v>
      </c>
      <c r="D264" s="13"/>
      <c r="E264" s="26" t="s">
        <v>441</v>
      </c>
      <c r="F264" s="23">
        <v>1</v>
      </c>
      <c r="G264" s="24"/>
      <c r="H264" s="25">
        <v>0</v>
      </c>
      <c r="I264" s="39">
        <f t="shared" ref="I264" si="78">G264-(G264*H264)</f>
        <v>0</v>
      </c>
      <c r="J264" s="14">
        <f t="shared" ref="J264" si="79">I264*F264</f>
        <v>0</v>
      </c>
    </row>
    <row r="265" spans="1:10" x14ac:dyDescent="0.2">
      <c r="A265" s="21" t="s">
        <v>952</v>
      </c>
      <c r="B265" s="26" t="s">
        <v>910</v>
      </c>
      <c r="C265" s="26" t="s">
        <v>489</v>
      </c>
      <c r="D265" s="13"/>
      <c r="E265" s="26" t="s">
        <v>441</v>
      </c>
      <c r="F265" s="23">
        <v>1</v>
      </c>
      <c r="G265" s="24"/>
      <c r="H265" s="25">
        <v>0</v>
      </c>
      <c r="I265" s="39">
        <f t="shared" ref="I265" si="80">G265-(G265*H265)</f>
        <v>0</v>
      </c>
      <c r="J265" s="14">
        <f t="shared" ref="J265" si="81">I265*F265</f>
        <v>0</v>
      </c>
    </row>
    <row r="266" spans="1:10" x14ac:dyDescent="0.2">
      <c r="A266" s="21" t="s">
        <v>953</v>
      </c>
      <c r="B266" s="26" t="s">
        <v>910</v>
      </c>
      <c r="C266" s="26" t="s">
        <v>490</v>
      </c>
      <c r="D266" s="13"/>
      <c r="E266" s="26" t="s">
        <v>441</v>
      </c>
      <c r="F266" s="23">
        <v>1</v>
      </c>
      <c r="G266" s="24"/>
      <c r="H266" s="25">
        <v>0</v>
      </c>
      <c r="I266" s="39">
        <f t="shared" ref="I266" si="82">G266-(G266*H266)</f>
        <v>0</v>
      </c>
      <c r="J266" s="14">
        <f t="shared" ref="J266" si="83">I266*F266</f>
        <v>0</v>
      </c>
    </row>
    <row r="267" spans="1:10" x14ac:dyDescent="0.2">
      <c r="A267" s="21" t="s">
        <v>954</v>
      </c>
      <c r="B267" s="26" t="s">
        <v>910</v>
      </c>
      <c r="C267" s="26" t="s">
        <v>491</v>
      </c>
      <c r="D267" s="13"/>
      <c r="E267" s="26" t="s">
        <v>441</v>
      </c>
      <c r="F267" s="23">
        <v>1</v>
      </c>
      <c r="G267" s="24"/>
      <c r="H267" s="25">
        <v>0</v>
      </c>
      <c r="I267" s="39">
        <f t="shared" ref="I267" si="84">G267-(G267*H267)</f>
        <v>0</v>
      </c>
      <c r="J267" s="14">
        <f t="shared" ref="J267" si="85">I267*F267</f>
        <v>0</v>
      </c>
    </row>
    <row r="268" spans="1:10" x14ac:dyDescent="0.2">
      <c r="A268" s="21" t="s">
        <v>955</v>
      </c>
      <c r="B268" s="26" t="s">
        <v>910</v>
      </c>
      <c r="C268" s="26" t="s">
        <v>492</v>
      </c>
      <c r="D268" s="13"/>
      <c r="E268" s="26" t="s">
        <v>441</v>
      </c>
      <c r="F268" s="23">
        <v>1</v>
      </c>
      <c r="G268" s="24"/>
      <c r="H268" s="25">
        <v>0</v>
      </c>
      <c r="I268" s="39">
        <f t="shared" ref="I268" si="86">G268-(G268*H268)</f>
        <v>0</v>
      </c>
      <c r="J268" s="14">
        <f t="shared" ref="J268" si="87">I268*F268</f>
        <v>0</v>
      </c>
    </row>
    <row r="269" spans="1:10" x14ac:dyDescent="0.2">
      <c r="A269" s="21" t="s">
        <v>956</v>
      </c>
      <c r="B269" s="26" t="s">
        <v>910</v>
      </c>
      <c r="C269" s="26" t="s">
        <v>493</v>
      </c>
      <c r="D269" s="13"/>
      <c r="E269" s="26" t="s">
        <v>441</v>
      </c>
      <c r="F269" s="23">
        <v>5</v>
      </c>
      <c r="G269" s="24"/>
      <c r="H269" s="25">
        <v>0</v>
      </c>
      <c r="I269" s="39">
        <f t="shared" ref="I269" si="88">G269-(G269*H269)</f>
        <v>0</v>
      </c>
      <c r="J269" s="14">
        <f t="shared" ref="J269" si="89">I269*F269</f>
        <v>0</v>
      </c>
    </row>
    <row r="270" spans="1:10" x14ac:dyDescent="0.2">
      <c r="A270" s="21" t="s">
        <v>957</v>
      </c>
      <c r="B270" s="26" t="s">
        <v>910</v>
      </c>
      <c r="C270" s="26" t="s">
        <v>494</v>
      </c>
      <c r="D270" s="13"/>
      <c r="E270" s="26" t="s">
        <v>441</v>
      </c>
      <c r="F270" s="23">
        <v>5</v>
      </c>
      <c r="G270" s="24"/>
      <c r="H270" s="25">
        <v>0</v>
      </c>
      <c r="I270" s="39">
        <f t="shared" ref="I270" si="90">G270-(G270*H270)</f>
        <v>0</v>
      </c>
      <c r="J270" s="14">
        <f t="shared" ref="J270" si="91">I270*F270</f>
        <v>0</v>
      </c>
    </row>
    <row r="271" spans="1:10" x14ac:dyDescent="0.2">
      <c r="A271" s="21" t="s">
        <v>958</v>
      </c>
      <c r="B271" s="26" t="s">
        <v>910</v>
      </c>
      <c r="C271" s="26" t="s">
        <v>495</v>
      </c>
      <c r="D271" s="13"/>
      <c r="E271" s="26" t="s">
        <v>449</v>
      </c>
      <c r="F271" s="23">
        <v>10</v>
      </c>
      <c r="G271" s="24"/>
      <c r="H271" s="25">
        <v>0</v>
      </c>
      <c r="I271" s="39">
        <f t="shared" ref="I271" si="92">G271-(G271*H271)</f>
        <v>0</v>
      </c>
      <c r="J271" s="14">
        <f t="shared" ref="J271" si="93">I271*F271</f>
        <v>0</v>
      </c>
    </row>
    <row r="272" spans="1:10" x14ac:dyDescent="0.2">
      <c r="A272" s="21" t="s">
        <v>959</v>
      </c>
      <c r="B272" s="26" t="s">
        <v>910</v>
      </c>
      <c r="C272" s="26" t="s">
        <v>496</v>
      </c>
      <c r="D272" s="13"/>
      <c r="E272" s="26" t="s">
        <v>449</v>
      </c>
      <c r="F272" s="23">
        <v>10</v>
      </c>
      <c r="G272" s="24"/>
      <c r="H272" s="25">
        <v>0</v>
      </c>
      <c r="I272" s="39">
        <f t="shared" ref="I272" si="94">G272-(G272*H272)</f>
        <v>0</v>
      </c>
      <c r="J272" s="14">
        <f t="shared" ref="J272" si="95">I272*F272</f>
        <v>0</v>
      </c>
    </row>
    <row r="273" spans="1:10" x14ac:dyDescent="0.2">
      <c r="A273" s="21" t="s">
        <v>960</v>
      </c>
      <c r="B273" s="26" t="s">
        <v>910</v>
      </c>
      <c r="C273" s="26" t="s">
        <v>497</v>
      </c>
      <c r="D273" s="13"/>
      <c r="E273" s="26" t="s">
        <v>449</v>
      </c>
      <c r="F273" s="23">
        <v>10</v>
      </c>
      <c r="G273" s="24"/>
      <c r="H273" s="25">
        <v>0</v>
      </c>
      <c r="I273" s="39">
        <f t="shared" ref="I273" si="96">G273-(G273*H273)</f>
        <v>0</v>
      </c>
      <c r="J273" s="14">
        <f t="shared" ref="J273" si="97">I273*F273</f>
        <v>0</v>
      </c>
    </row>
    <row r="274" spans="1:10" x14ac:dyDescent="0.2">
      <c r="A274" s="21" t="s">
        <v>961</v>
      </c>
      <c r="B274" s="26" t="s">
        <v>910</v>
      </c>
      <c r="C274" s="26" t="s">
        <v>498</v>
      </c>
      <c r="D274" s="13"/>
      <c r="E274" s="26" t="s">
        <v>441</v>
      </c>
      <c r="F274" s="23">
        <v>15</v>
      </c>
      <c r="G274" s="24"/>
      <c r="H274" s="25">
        <v>0</v>
      </c>
      <c r="I274" s="39">
        <f t="shared" ref="I274" si="98">G274-(G274*H274)</f>
        <v>0</v>
      </c>
      <c r="J274" s="14">
        <f t="shared" ref="J274" si="99">I274*F274</f>
        <v>0</v>
      </c>
    </row>
    <row r="275" spans="1:10" x14ac:dyDescent="0.2">
      <c r="A275" s="21" t="s">
        <v>962</v>
      </c>
      <c r="B275" s="26" t="s">
        <v>910</v>
      </c>
      <c r="C275" s="26" t="s">
        <v>499</v>
      </c>
      <c r="D275" s="13"/>
      <c r="E275" s="26" t="s">
        <v>441</v>
      </c>
      <c r="F275" s="23">
        <v>10</v>
      </c>
      <c r="G275" s="24"/>
      <c r="H275" s="25">
        <v>0</v>
      </c>
      <c r="I275" s="39">
        <f t="shared" ref="I275" si="100">G275-(G275*H275)</f>
        <v>0</v>
      </c>
      <c r="J275" s="14">
        <f t="shared" ref="J275" si="101">I275*F275</f>
        <v>0</v>
      </c>
    </row>
    <row r="276" spans="1:10" x14ac:dyDescent="0.2">
      <c r="A276" s="21" t="s">
        <v>963</v>
      </c>
      <c r="B276" s="26" t="s">
        <v>910</v>
      </c>
      <c r="C276" s="26" t="s">
        <v>500</v>
      </c>
      <c r="D276" s="13"/>
      <c r="E276" s="26" t="s">
        <v>441</v>
      </c>
      <c r="F276" s="23">
        <v>10</v>
      </c>
      <c r="G276" s="24"/>
      <c r="H276" s="25">
        <v>0</v>
      </c>
      <c r="I276" s="39">
        <f t="shared" ref="I276" si="102">G276-(G276*H276)</f>
        <v>0</v>
      </c>
      <c r="J276" s="14">
        <f t="shared" ref="J276" si="103">I276*F276</f>
        <v>0</v>
      </c>
    </row>
    <row r="277" spans="1:10" x14ac:dyDescent="0.2">
      <c r="A277" s="21" t="s">
        <v>964</v>
      </c>
      <c r="B277" s="26" t="s">
        <v>910</v>
      </c>
      <c r="C277" s="26" t="s">
        <v>501</v>
      </c>
      <c r="D277" s="13"/>
      <c r="E277" s="26" t="s">
        <v>441</v>
      </c>
      <c r="F277" s="23">
        <v>10</v>
      </c>
      <c r="G277" s="24"/>
      <c r="H277" s="25">
        <v>0</v>
      </c>
      <c r="I277" s="39">
        <f t="shared" ref="I277" si="104">G277-(G277*H277)</f>
        <v>0</v>
      </c>
      <c r="J277" s="14">
        <f t="shared" ref="J277" si="105">I277*F277</f>
        <v>0</v>
      </c>
    </row>
    <row r="278" spans="1:10" x14ac:dyDescent="0.2">
      <c r="A278" s="21" t="s">
        <v>965</v>
      </c>
      <c r="B278" s="26" t="s">
        <v>910</v>
      </c>
      <c r="C278" s="26" t="s">
        <v>502</v>
      </c>
      <c r="D278" s="13"/>
      <c r="E278" s="26" t="s">
        <v>441</v>
      </c>
      <c r="F278" s="23">
        <v>2</v>
      </c>
      <c r="G278" s="24"/>
      <c r="H278" s="25">
        <v>0</v>
      </c>
      <c r="I278" s="39">
        <f t="shared" ref="I278" si="106">G278-(G278*H278)</f>
        <v>0</v>
      </c>
      <c r="J278" s="14">
        <f t="shared" ref="J278" si="107">I278*F278</f>
        <v>0</v>
      </c>
    </row>
    <row r="279" spans="1:10" x14ac:dyDescent="0.2">
      <c r="A279" s="21" t="s">
        <v>966</v>
      </c>
      <c r="B279" s="26" t="s">
        <v>910</v>
      </c>
      <c r="C279" s="26" t="s">
        <v>503</v>
      </c>
      <c r="D279" s="13"/>
      <c r="E279" s="26" t="s">
        <v>441</v>
      </c>
      <c r="F279" s="23">
        <v>2</v>
      </c>
      <c r="G279" s="24"/>
      <c r="H279" s="25">
        <v>0</v>
      </c>
      <c r="I279" s="39">
        <f t="shared" ref="I279" si="108">G279-(G279*H279)</f>
        <v>0</v>
      </c>
      <c r="J279" s="14">
        <f t="shared" ref="J279" si="109">I279*F279</f>
        <v>0</v>
      </c>
    </row>
    <row r="280" spans="1:10" x14ac:dyDescent="0.2">
      <c r="A280" s="21" t="s">
        <v>967</v>
      </c>
      <c r="B280" s="26" t="s">
        <v>910</v>
      </c>
      <c r="C280" s="26" t="s">
        <v>504</v>
      </c>
      <c r="D280" s="13"/>
      <c r="E280" s="26" t="s">
        <v>441</v>
      </c>
      <c r="F280" s="23">
        <v>3</v>
      </c>
      <c r="G280" s="24"/>
      <c r="H280" s="25">
        <v>0</v>
      </c>
      <c r="I280" s="39">
        <f t="shared" ref="I280" si="110">G280-(G280*H280)</f>
        <v>0</v>
      </c>
      <c r="J280" s="14">
        <f t="shared" ref="J280" si="111">I280*F280</f>
        <v>0</v>
      </c>
    </row>
    <row r="281" spans="1:10" x14ac:dyDescent="0.2">
      <c r="A281" s="21" t="s">
        <v>968</v>
      </c>
      <c r="B281" s="26" t="s">
        <v>910</v>
      </c>
      <c r="C281" s="26" t="s">
        <v>505</v>
      </c>
      <c r="D281" s="13"/>
      <c r="E281" s="26" t="s">
        <v>441</v>
      </c>
      <c r="F281" s="23">
        <v>200</v>
      </c>
      <c r="G281" s="24"/>
      <c r="H281" s="25">
        <v>0</v>
      </c>
      <c r="I281" s="39">
        <f t="shared" ref="I281" si="112">G281-(G281*H281)</f>
        <v>0</v>
      </c>
      <c r="J281" s="14">
        <f t="shared" ref="J281" si="113">I281*F281</f>
        <v>0</v>
      </c>
    </row>
    <row r="282" spans="1:10" x14ac:dyDescent="0.2">
      <c r="A282" s="21" t="s">
        <v>969</v>
      </c>
      <c r="B282" s="26" t="s">
        <v>910</v>
      </c>
      <c r="C282" s="26" t="s">
        <v>506</v>
      </c>
      <c r="D282" s="13"/>
      <c r="E282" s="26" t="s">
        <v>446</v>
      </c>
      <c r="F282" s="23">
        <v>500</v>
      </c>
      <c r="G282" s="24"/>
      <c r="H282" s="25">
        <v>0</v>
      </c>
      <c r="I282" s="39">
        <f t="shared" ref="I282" si="114">G282-(G282*H282)</f>
        <v>0</v>
      </c>
      <c r="J282" s="14">
        <f t="shared" ref="J282" si="115">I282*F282</f>
        <v>0</v>
      </c>
    </row>
    <row r="283" spans="1:10" x14ac:dyDescent="0.2">
      <c r="A283" s="21" t="s">
        <v>970</v>
      </c>
      <c r="B283" s="26" t="s">
        <v>910</v>
      </c>
      <c r="C283" s="26" t="s">
        <v>183</v>
      </c>
      <c r="D283" s="13"/>
      <c r="E283" s="26" t="s">
        <v>441</v>
      </c>
      <c r="F283" s="23">
        <v>10</v>
      </c>
      <c r="G283" s="24"/>
      <c r="H283" s="25">
        <v>0</v>
      </c>
      <c r="I283" s="39">
        <f t="shared" ref="I283" si="116">G283-(G283*H283)</f>
        <v>0</v>
      </c>
      <c r="J283" s="14">
        <f t="shared" ref="J283" si="117">I283*F283</f>
        <v>0</v>
      </c>
    </row>
    <row r="284" spans="1:10" x14ac:dyDescent="0.2">
      <c r="A284" s="21" t="s">
        <v>971</v>
      </c>
      <c r="B284" s="26" t="s">
        <v>910</v>
      </c>
      <c r="C284" s="26" t="s">
        <v>171</v>
      </c>
      <c r="D284" s="13"/>
      <c r="E284" s="26" t="s">
        <v>441</v>
      </c>
      <c r="F284" s="23">
        <v>10</v>
      </c>
      <c r="G284" s="24"/>
      <c r="H284" s="25">
        <v>0</v>
      </c>
      <c r="I284" s="39">
        <f t="shared" ref="I284" si="118">G284-(G284*H284)</f>
        <v>0</v>
      </c>
      <c r="J284" s="14">
        <f t="shared" ref="J284" si="119">I284*F284</f>
        <v>0</v>
      </c>
    </row>
    <row r="285" spans="1:10" x14ac:dyDescent="0.2">
      <c r="A285" s="21" t="s">
        <v>972</v>
      </c>
      <c r="B285" s="26" t="s">
        <v>910</v>
      </c>
      <c r="C285" s="26" t="s">
        <v>507</v>
      </c>
      <c r="D285" s="13"/>
      <c r="E285" s="26" t="s">
        <v>441</v>
      </c>
      <c r="F285" s="23">
        <v>10</v>
      </c>
      <c r="G285" s="24"/>
      <c r="H285" s="25">
        <v>0</v>
      </c>
      <c r="I285" s="39">
        <f t="shared" ref="I285" si="120">G285-(G285*H285)</f>
        <v>0</v>
      </c>
      <c r="J285" s="14">
        <f t="shared" ref="J285" si="121">I285*F285</f>
        <v>0</v>
      </c>
    </row>
    <row r="286" spans="1:10" x14ac:dyDescent="0.2">
      <c r="A286" s="21" t="s">
        <v>973</v>
      </c>
      <c r="B286" s="26" t="s">
        <v>910</v>
      </c>
      <c r="C286" s="26" t="s">
        <v>508</v>
      </c>
      <c r="D286" s="13"/>
      <c r="E286" s="26" t="s">
        <v>441</v>
      </c>
      <c r="F286" s="23">
        <v>10</v>
      </c>
      <c r="G286" s="24"/>
      <c r="H286" s="25">
        <v>0</v>
      </c>
      <c r="I286" s="39">
        <f t="shared" ref="I286" si="122">G286-(G286*H286)</f>
        <v>0</v>
      </c>
      <c r="J286" s="14">
        <f t="shared" ref="J286" si="123">I286*F286</f>
        <v>0</v>
      </c>
    </row>
    <row r="287" spans="1:10" x14ac:dyDescent="0.2">
      <c r="A287" s="21" t="s">
        <v>974</v>
      </c>
      <c r="B287" s="26" t="s">
        <v>910</v>
      </c>
      <c r="C287" s="26" t="s">
        <v>509</v>
      </c>
      <c r="D287" s="13"/>
      <c r="E287" s="26" t="s">
        <v>441</v>
      </c>
      <c r="F287" s="23">
        <v>9</v>
      </c>
      <c r="G287" s="24"/>
      <c r="H287" s="25">
        <v>0</v>
      </c>
      <c r="I287" s="39">
        <f t="shared" ref="I287" si="124">G287-(G287*H287)</f>
        <v>0</v>
      </c>
      <c r="J287" s="14">
        <f t="shared" ref="J287" si="125">I287*F287</f>
        <v>0</v>
      </c>
    </row>
    <row r="288" spans="1:10" x14ac:dyDescent="0.2">
      <c r="A288" s="21" t="s">
        <v>975</v>
      </c>
      <c r="B288" s="26" t="s">
        <v>910</v>
      </c>
      <c r="C288" s="26" t="s">
        <v>510</v>
      </c>
      <c r="D288" s="13"/>
      <c r="E288" s="26" t="s">
        <v>441</v>
      </c>
      <c r="F288" s="23">
        <v>10</v>
      </c>
      <c r="G288" s="24"/>
      <c r="H288" s="25">
        <v>0</v>
      </c>
      <c r="I288" s="39">
        <f t="shared" ref="I288" si="126">G288-(G288*H288)</f>
        <v>0</v>
      </c>
      <c r="J288" s="14">
        <f t="shared" ref="J288" si="127">I288*F288</f>
        <v>0</v>
      </c>
    </row>
    <row r="289" spans="1:10" x14ac:dyDescent="0.2">
      <c r="A289" s="21" t="s">
        <v>976</v>
      </c>
      <c r="B289" s="26" t="s">
        <v>910</v>
      </c>
      <c r="C289" s="26" t="s">
        <v>511</v>
      </c>
      <c r="D289" s="13"/>
      <c r="E289" s="26" t="s">
        <v>441</v>
      </c>
      <c r="F289" s="23">
        <v>10</v>
      </c>
      <c r="G289" s="24"/>
      <c r="H289" s="25">
        <v>0</v>
      </c>
      <c r="I289" s="39">
        <f t="shared" ref="I289" si="128">G289-(G289*H289)</f>
        <v>0</v>
      </c>
      <c r="J289" s="14">
        <f t="shared" ref="J289" si="129">I289*F289</f>
        <v>0</v>
      </c>
    </row>
    <row r="290" spans="1:10" x14ac:dyDescent="0.2">
      <c r="A290" s="21" t="s">
        <v>977</v>
      </c>
      <c r="B290" s="26" t="s">
        <v>910</v>
      </c>
      <c r="C290" s="26" t="s">
        <v>512</v>
      </c>
      <c r="D290" s="13"/>
      <c r="E290" s="26" t="s">
        <v>441</v>
      </c>
      <c r="F290" s="23">
        <v>20</v>
      </c>
      <c r="G290" s="24"/>
      <c r="H290" s="25">
        <v>0</v>
      </c>
      <c r="I290" s="39">
        <f t="shared" ref="I290" si="130">G290-(G290*H290)</f>
        <v>0</v>
      </c>
      <c r="J290" s="14">
        <f t="shared" ref="J290" si="131">I290*F290</f>
        <v>0</v>
      </c>
    </row>
    <row r="291" spans="1:10" x14ac:dyDescent="0.2">
      <c r="A291" s="21" t="s">
        <v>978</v>
      </c>
      <c r="B291" s="26" t="s">
        <v>910</v>
      </c>
      <c r="C291" s="26" t="s">
        <v>513</v>
      </c>
      <c r="D291" s="13"/>
      <c r="E291" s="26" t="s">
        <v>441</v>
      </c>
      <c r="F291" s="23">
        <v>10</v>
      </c>
      <c r="G291" s="24"/>
      <c r="H291" s="25">
        <v>0</v>
      </c>
      <c r="I291" s="39">
        <f t="shared" ref="I291" si="132">G291-(G291*H291)</f>
        <v>0</v>
      </c>
      <c r="J291" s="14">
        <f t="shared" ref="J291" si="133">I291*F291</f>
        <v>0</v>
      </c>
    </row>
    <row r="292" spans="1:10" x14ac:dyDescent="0.2">
      <c r="A292" s="21" t="s">
        <v>979</v>
      </c>
      <c r="B292" s="26" t="s">
        <v>910</v>
      </c>
      <c r="C292" s="26" t="s">
        <v>508</v>
      </c>
      <c r="D292" s="13"/>
      <c r="E292" s="26" t="s">
        <v>441</v>
      </c>
      <c r="F292" s="23">
        <v>10</v>
      </c>
      <c r="G292" s="24"/>
      <c r="H292" s="25">
        <v>0</v>
      </c>
      <c r="I292" s="39">
        <f t="shared" ref="I292" si="134">G292-(G292*H292)</f>
        <v>0</v>
      </c>
      <c r="J292" s="14">
        <f t="shared" ref="J292" si="135">I292*F292</f>
        <v>0</v>
      </c>
    </row>
    <row r="293" spans="1:10" x14ac:dyDescent="0.2">
      <c r="A293" s="21" t="s">
        <v>980</v>
      </c>
      <c r="B293" s="26" t="s">
        <v>910</v>
      </c>
      <c r="C293" s="26" t="s">
        <v>172</v>
      </c>
      <c r="D293" s="13"/>
      <c r="E293" s="26" t="s">
        <v>441</v>
      </c>
      <c r="F293" s="23">
        <v>10</v>
      </c>
      <c r="G293" s="24"/>
      <c r="H293" s="25">
        <v>0</v>
      </c>
      <c r="I293" s="39">
        <f t="shared" ref="I293" si="136">G293-(G293*H293)</f>
        <v>0</v>
      </c>
      <c r="J293" s="14">
        <f t="shared" ref="J293" si="137">I293*F293</f>
        <v>0</v>
      </c>
    </row>
    <row r="294" spans="1:10" x14ac:dyDescent="0.2">
      <c r="A294" s="21" t="s">
        <v>981</v>
      </c>
      <c r="B294" s="26" t="s">
        <v>910</v>
      </c>
      <c r="C294" s="26" t="s">
        <v>514</v>
      </c>
      <c r="D294" s="13"/>
      <c r="E294" s="26" t="s">
        <v>441</v>
      </c>
      <c r="F294" s="23">
        <v>3</v>
      </c>
      <c r="G294" s="24"/>
      <c r="H294" s="25">
        <v>0</v>
      </c>
      <c r="I294" s="39">
        <f t="shared" ref="I294" si="138">G294-(G294*H294)</f>
        <v>0</v>
      </c>
      <c r="J294" s="14">
        <f t="shared" ref="J294" si="139">I294*F294</f>
        <v>0</v>
      </c>
    </row>
    <row r="295" spans="1:10" x14ac:dyDescent="0.2">
      <c r="A295" s="21" t="s">
        <v>982</v>
      </c>
      <c r="B295" s="26" t="s">
        <v>910</v>
      </c>
      <c r="C295" s="26" t="s">
        <v>515</v>
      </c>
      <c r="D295" s="13"/>
      <c r="E295" s="26" t="s">
        <v>441</v>
      </c>
      <c r="F295" s="23">
        <v>5</v>
      </c>
      <c r="G295" s="24"/>
      <c r="H295" s="25">
        <v>0</v>
      </c>
      <c r="I295" s="39">
        <f t="shared" ref="I295" si="140">G295-(G295*H295)</f>
        <v>0</v>
      </c>
      <c r="J295" s="14">
        <f t="shared" ref="J295" si="141">I295*F295</f>
        <v>0</v>
      </c>
    </row>
    <row r="296" spans="1:10" x14ac:dyDescent="0.2">
      <c r="A296" s="21" t="s">
        <v>983</v>
      </c>
      <c r="B296" s="26" t="s">
        <v>910</v>
      </c>
      <c r="C296" s="26" t="s">
        <v>516</v>
      </c>
      <c r="D296" s="13"/>
      <c r="E296" s="26" t="s">
        <v>441</v>
      </c>
      <c r="F296" s="23">
        <v>3</v>
      </c>
      <c r="G296" s="24"/>
      <c r="H296" s="25">
        <v>0</v>
      </c>
      <c r="I296" s="39">
        <f t="shared" ref="I296" si="142">G296-(G296*H296)</f>
        <v>0</v>
      </c>
      <c r="J296" s="14">
        <f t="shared" ref="J296" si="143">I296*F296</f>
        <v>0</v>
      </c>
    </row>
    <row r="297" spans="1:10" x14ac:dyDescent="0.2">
      <c r="A297" s="21" t="s">
        <v>984</v>
      </c>
      <c r="B297" s="26" t="s">
        <v>910</v>
      </c>
      <c r="C297" s="26" t="s">
        <v>517</v>
      </c>
      <c r="D297" s="13"/>
      <c r="E297" s="26" t="s">
        <v>441</v>
      </c>
      <c r="F297" s="23">
        <v>2</v>
      </c>
      <c r="G297" s="24"/>
      <c r="H297" s="25">
        <v>0</v>
      </c>
      <c r="I297" s="39">
        <f t="shared" ref="I297" si="144">G297-(G297*H297)</f>
        <v>0</v>
      </c>
      <c r="J297" s="14">
        <f t="shared" ref="J297" si="145">I297*F297</f>
        <v>0</v>
      </c>
    </row>
    <row r="298" spans="1:10" x14ac:dyDescent="0.2">
      <c r="A298" s="21" t="s">
        <v>985</v>
      </c>
      <c r="B298" s="26" t="s">
        <v>910</v>
      </c>
      <c r="C298" s="26" t="s">
        <v>518</v>
      </c>
      <c r="D298" s="13"/>
      <c r="E298" s="26" t="s">
        <v>441</v>
      </c>
      <c r="F298" s="23">
        <v>5</v>
      </c>
      <c r="G298" s="24"/>
      <c r="H298" s="25">
        <v>0</v>
      </c>
      <c r="I298" s="39">
        <f t="shared" ref="I298" si="146">G298-(G298*H298)</f>
        <v>0</v>
      </c>
      <c r="J298" s="14">
        <f t="shared" ref="J298" si="147">I298*F298</f>
        <v>0</v>
      </c>
    </row>
    <row r="299" spans="1:10" x14ac:dyDescent="0.2">
      <c r="A299" s="21" t="s">
        <v>986</v>
      </c>
      <c r="B299" s="26" t="s">
        <v>910</v>
      </c>
      <c r="C299" s="26" t="s">
        <v>519</v>
      </c>
      <c r="D299" s="13"/>
      <c r="E299" s="26" t="s">
        <v>441</v>
      </c>
      <c r="F299" s="23">
        <v>1</v>
      </c>
      <c r="G299" s="24"/>
      <c r="H299" s="25">
        <v>0</v>
      </c>
      <c r="I299" s="39">
        <f t="shared" ref="I299" si="148">G299-(G299*H299)</f>
        <v>0</v>
      </c>
      <c r="J299" s="14">
        <f t="shared" ref="J299" si="149">I299*F299</f>
        <v>0</v>
      </c>
    </row>
    <row r="300" spans="1:10" x14ac:dyDescent="0.2">
      <c r="A300" s="21" t="s">
        <v>987</v>
      </c>
      <c r="B300" s="26" t="s">
        <v>910</v>
      </c>
      <c r="C300" s="26" t="s">
        <v>520</v>
      </c>
      <c r="D300" s="13"/>
      <c r="E300" s="26" t="s">
        <v>441</v>
      </c>
      <c r="F300" s="23">
        <v>2</v>
      </c>
      <c r="G300" s="24"/>
      <c r="H300" s="25">
        <v>0</v>
      </c>
      <c r="I300" s="39">
        <f t="shared" ref="I300" si="150">G300-(G300*H300)</f>
        <v>0</v>
      </c>
      <c r="J300" s="14">
        <f t="shared" ref="J300" si="151">I300*F300</f>
        <v>0</v>
      </c>
    </row>
    <row r="301" spans="1:10" x14ac:dyDescent="0.2">
      <c r="A301" s="21" t="s">
        <v>988</v>
      </c>
      <c r="B301" s="26" t="s">
        <v>910</v>
      </c>
      <c r="C301" s="26" t="s">
        <v>521</v>
      </c>
      <c r="D301" s="13"/>
      <c r="E301" s="26" t="s">
        <v>441</v>
      </c>
      <c r="F301" s="23">
        <v>1</v>
      </c>
      <c r="G301" s="24"/>
      <c r="H301" s="25">
        <v>0</v>
      </c>
      <c r="I301" s="39">
        <f t="shared" ref="I301" si="152">G301-(G301*H301)</f>
        <v>0</v>
      </c>
      <c r="J301" s="14">
        <f t="shared" ref="J301" si="153">I301*F301</f>
        <v>0</v>
      </c>
    </row>
    <row r="302" spans="1:10" x14ac:dyDescent="0.2">
      <c r="A302" s="21" t="s">
        <v>989</v>
      </c>
      <c r="B302" s="26" t="s">
        <v>910</v>
      </c>
      <c r="C302" s="26" t="s">
        <v>522</v>
      </c>
      <c r="D302" s="13"/>
      <c r="E302" s="26" t="s">
        <v>441</v>
      </c>
      <c r="F302" s="23">
        <v>1</v>
      </c>
      <c r="G302" s="24"/>
      <c r="H302" s="25">
        <v>0</v>
      </c>
      <c r="I302" s="39">
        <f t="shared" ref="I302" si="154">G302-(G302*H302)</f>
        <v>0</v>
      </c>
      <c r="J302" s="14">
        <f t="shared" ref="J302" si="155">I302*F302</f>
        <v>0</v>
      </c>
    </row>
    <row r="303" spans="1:10" x14ac:dyDescent="0.2">
      <c r="A303" s="21" t="s">
        <v>990</v>
      </c>
      <c r="B303" s="26" t="s">
        <v>910</v>
      </c>
      <c r="C303" s="26" t="s">
        <v>523</v>
      </c>
      <c r="D303" s="13"/>
      <c r="E303" s="26" t="s">
        <v>441</v>
      </c>
      <c r="F303" s="23">
        <v>1</v>
      </c>
      <c r="G303" s="24"/>
      <c r="H303" s="25">
        <v>0</v>
      </c>
      <c r="I303" s="39">
        <f t="shared" ref="I303" si="156">G303-(G303*H303)</f>
        <v>0</v>
      </c>
      <c r="J303" s="14">
        <f t="shared" ref="J303" si="157">I303*F303</f>
        <v>0</v>
      </c>
    </row>
    <row r="304" spans="1:10" x14ac:dyDescent="0.2">
      <c r="A304" s="21" t="s">
        <v>991</v>
      </c>
      <c r="B304" s="26" t="s">
        <v>910</v>
      </c>
      <c r="C304" s="26" t="s">
        <v>524</v>
      </c>
      <c r="D304" s="13"/>
      <c r="E304" s="26" t="s">
        <v>441</v>
      </c>
      <c r="F304" s="23">
        <v>10</v>
      </c>
      <c r="G304" s="24"/>
      <c r="H304" s="25">
        <v>0</v>
      </c>
      <c r="I304" s="39">
        <f>G304-(G304*H304)</f>
        <v>0</v>
      </c>
      <c r="J304" s="14">
        <f>I304*F304</f>
        <v>0</v>
      </c>
    </row>
    <row r="305" spans="1:10" x14ac:dyDescent="0.2">
      <c r="A305" s="21" t="s">
        <v>992</v>
      </c>
      <c r="B305" s="26" t="s">
        <v>910</v>
      </c>
      <c r="C305" s="26" t="s">
        <v>525</v>
      </c>
      <c r="D305" s="13"/>
      <c r="E305" s="26" t="s">
        <v>449</v>
      </c>
      <c r="F305" s="23">
        <v>10</v>
      </c>
      <c r="G305" s="24"/>
      <c r="H305" s="25">
        <v>0</v>
      </c>
      <c r="I305" s="39">
        <f t="shared" ref="I305" si="158">G305-(G305*H305)</f>
        <v>0</v>
      </c>
      <c r="J305" s="14">
        <f t="shared" ref="J305" si="159">I305*F305</f>
        <v>0</v>
      </c>
    </row>
    <row r="306" spans="1:10" x14ac:dyDescent="0.2">
      <c r="A306" s="21" t="s">
        <v>993</v>
      </c>
      <c r="B306" s="26" t="s">
        <v>910</v>
      </c>
      <c r="C306" s="26" t="s">
        <v>526</v>
      </c>
      <c r="D306" s="13"/>
      <c r="E306" s="26" t="s">
        <v>449</v>
      </c>
      <c r="F306" s="23">
        <v>10</v>
      </c>
      <c r="G306" s="24"/>
      <c r="H306" s="25">
        <v>0</v>
      </c>
      <c r="I306" s="39">
        <f t="shared" ref="I306" si="160">G306-(G306*H306)</f>
        <v>0</v>
      </c>
      <c r="J306" s="14">
        <f t="shared" ref="J306" si="161">I306*F306</f>
        <v>0</v>
      </c>
    </row>
    <row r="307" spans="1:10" x14ac:dyDescent="0.2">
      <c r="A307" s="21" t="s">
        <v>994</v>
      </c>
      <c r="B307" s="26" t="s">
        <v>910</v>
      </c>
      <c r="C307" s="26" t="s">
        <v>527</v>
      </c>
      <c r="D307" s="13"/>
      <c r="E307" s="26" t="s">
        <v>441</v>
      </c>
      <c r="F307" s="23">
        <v>1</v>
      </c>
      <c r="G307" s="24"/>
      <c r="H307" s="25">
        <v>0</v>
      </c>
      <c r="I307" s="39">
        <f t="shared" ref="I307" si="162">G307-(G307*H307)</f>
        <v>0</v>
      </c>
      <c r="J307" s="14">
        <f t="shared" ref="J307" si="163">I307*F307</f>
        <v>0</v>
      </c>
    </row>
    <row r="308" spans="1:10" x14ac:dyDescent="0.2">
      <c r="A308" s="21" t="s">
        <v>995</v>
      </c>
      <c r="B308" s="26" t="s">
        <v>910</v>
      </c>
      <c r="C308" s="26" t="s">
        <v>528</v>
      </c>
      <c r="D308" s="13"/>
      <c r="E308" s="26" t="s">
        <v>441</v>
      </c>
      <c r="F308" s="23">
        <v>1</v>
      </c>
      <c r="G308" s="24"/>
      <c r="H308" s="25">
        <v>0</v>
      </c>
      <c r="I308" s="39">
        <f t="shared" ref="I308" si="164">G308-(G308*H308)</f>
        <v>0</v>
      </c>
      <c r="J308" s="14">
        <f t="shared" ref="J308" si="165">I308*F308</f>
        <v>0</v>
      </c>
    </row>
    <row r="309" spans="1:10" x14ac:dyDescent="0.2">
      <c r="A309" s="21" t="s">
        <v>996</v>
      </c>
      <c r="B309" s="26" t="s">
        <v>910</v>
      </c>
      <c r="C309" s="26" t="s">
        <v>529</v>
      </c>
      <c r="D309" s="13"/>
      <c r="E309" s="26" t="s">
        <v>441</v>
      </c>
      <c r="F309" s="23">
        <v>14</v>
      </c>
      <c r="G309" s="24"/>
      <c r="H309" s="25">
        <v>0</v>
      </c>
      <c r="I309" s="39">
        <f t="shared" ref="I309" si="166">G309-(G309*H309)</f>
        <v>0</v>
      </c>
      <c r="J309" s="14">
        <f t="shared" ref="J309" si="167">I309*F309</f>
        <v>0</v>
      </c>
    </row>
    <row r="310" spans="1:10" x14ac:dyDescent="0.2">
      <c r="A310" s="21" t="s">
        <v>997</v>
      </c>
      <c r="B310" s="26" t="s">
        <v>910</v>
      </c>
      <c r="C310" s="26" t="s">
        <v>1184</v>
      </c>
      <c r="D310" s="13"/>
      <c r="E310" s="26" t="s">
        <v>441</v>
      </c>
      <c r="F310" s="23">
        <v>10</v>
      </c>
      <c r="G310" s="24"/>
      <c r="H310" s="25">
        <v>0</v>
      </c>
      <c r="I310" s="39">
        <f t="shared" ref="I310" si="168">G310-(G310*H310)</f>
        <v>0</v>
      </c>
      <c r="J310" s="14">
        <f t="shared" ref="J310" si="169">I310*F310</f>
        <v>0</v>
      </c>
    </row>
    <row r="311" spans="1:10" x14ac:dyDescent="0.2">
      <c r="A311" s="21" t="s">
        <v>998</v>
      </c>
      <c r="B311" s="26" t="s">
        <v>910</v>
      </c>
      <c r="C311" s="26" t="s">
        <v>530</v>
      </c>
      <c r="D311" s="13"/>
      <c r="E311" s="26" t="s">
        <v>441</v>
      </c>
      <c r="F311" s="23">
        <v>10</v>
      </c>
      <c r="G311" s="24"/>
      <c r="H311" s="25">
        <v>0</v>
      </c>
      <c r="I311" s="39">
        <f t="shared" ref="I311" si="170">G311-(G311*H311)</f>
        <v>0</v>
      </c>
      <c r="J311" s="14">
        <f t="shared" ref="J311" si="171">I311*F311</f>
        <v>0</v>
      </c>
    </row>
    <row r="312" spans="1:10" x14ac:dyDescent="0.2">
      <c r="A312" s="21" t="s">
        <v>999</v>
      </c>
      <c r="B312" s="26" t="s">
        <v>910</v>
      </c>
      <c r="C312" s="26" t="s">
        <v>1183</v>
      </c>
      <c r="D312" s="13"/>
      <c r="E312" s="26" t="s">
        <v>441</v>
      </c>
      <c r="F312" s="23">
        <v>8</v>
      </c>
      <c r="G312" s="24"/>
      <c r="H312" s="25">
        <v>0</v>
      </c>
      <c r="I312" s="39">
        <f t="shared" ref="I312" si="172">G312-(G312*H312)</f>
        <v>0</v>
      </c>
      <c r="J312" s="14">
        <f t="shared" ref="J312" si="173">I312*F312</f>
        <v>0</v>
      </c>
    </row>
    <row r="313" spans="1:10" x14ac:dyDescent="0.2">
      <c r="A313" s="21" t="s">
        <v>1000</v>
      </c>
      <c r="B313" s="26" t="s">
        <v>910</v>
      </c>
      <c r="C313" s="26" t="s">
        <v>531</v>
      </c>
      <c r="D313" s="13"/>
      <c r="E313" s="26" t="s">
        <v>441</v>
      </c>
      <c r="F313" s="23">
        <v>2</v>
      </c>
      <c r="G313" s="24"/>
      <c r="H313" s="25">
        <v>0</v>
      </c>
      <c r="I313" s="39">
        <f t="shared" ref="I313" si="174">G313-(G313*H313)</f>
        <v>0</v>
      </c>
      <c r="J313" s="14">
        <f t="shared" ref="J313" si="175">I313*F313</f>
        <v>0</v>
      </c>
    </row>
    <row r="314" spans="1:10" x14ac:dyDescent="0.2">
      <c r="A314" s="21" t="s">
        <v>1001</v>
      </c>
      <c r="B314" s="26" t="s">
        <v>910</v>
      </c>
      <c r="C314" s="26" t="s">
        <v>532</v>
      </c>
      <c r="D314" s="13"/>
      <c r="E314" s="26" t="s">
        <v>441</v>
      </c>
      <c r="F314" s="23">
        <v>5</v>
      </c>
      <c r="G314" s="24"/>
      <c r="H314" s="25">
        <v>0</v>
      </c>
      <c r="I314" s="39">
        <f t="shared" ref="I314" si="176">G314-(G314*H314)</f>
        <v>0</v>
      </c>
      <c r="J314" s="14">
        <f t="shared" ref="J314" si="177">I314*F314</f>
        <v>0</v>
      </c>
    </row>
    <row r="315" spans="1:10" x14ac:dyDescent="0.2">
      <c r="A315" s="21" t="s">
        <v>1002</v>
      </c>
      <c r="B315" s="26" t="s">
        <v>910</v>
      </c>
      <c r="C315" s="26" t="s">
        <v>533</v>
      </c>
      <c r="D315" s="13"/>
      <c r="E315" s="26" t="s">
        <v>441</v>
      </c>
      <c r="F315" s="23">
        <v>5</v>
      </c>
      <c r="G315" s="24"/>
      <c r="H315" s="25">
        <v>0</v>
      </c>
      <c r="I315" s="39">
        <f t="shared" ref="I315" si="178">G315-(G315*H315)</f>
        <v>0</v>
      </c>
      <c r="J315" s="14">
        <f t="shared" ref="J315" si="179">I315*F315</f>
        <v>0</v>
      </c>
    </row>
    <row r="316" spans="1:10" x14ac:dyDescent="0.2">
      <c r="A316" s="21" t="s">
        <v>1003</v>
      </c>
      <c r="B316" s="26" t="s">
        <v>910</v>
      </c>
      <c r="C316" s="26" t="s">
        <v>1181</v>
      </c>
      <c r="D316" s="13"/>
      <c r="E316" s="26" t="s">
        <v>441</v>
      </c>
      <c r="F316" s="23">
        <v>5</v>
      </c>
      <c r="G316" s="24"/>
      <c r="H316" s="25">
        <v>0</v>
      </c>
      <c r="I316" s="39">
        <f t="shared" ref="I316" si="180">G316-(G316*H316)</f>
        <v>0</v>
      </c>
      <c r="J316" s="14">
        <f t="shared" ref="J316" si="181">I316*F316</f>
        <v>0</v>
      </c>
    </row>
    <row r="317" spans="1:10" x14ac:dyDescent="0.2">
      <c r="A317" s="21" t="s">
        <v>1004</v>
      </c>
      <c r="B317" s="26" t="s">
        <v>910</v>
      </c>
      <c r="C317" s="26" t="s">
        <v>1182</v>
      </c>
      <c r="D317" s="13"/>
      <c r="E317" s="26" t="s">
        <v>441</v>
      </c>
      <c r="F317" s="23">
        <v>10</v>
      </c>
      <c r="G317" s="24"/>
      <c r="H317" s="25">
        <v>0</v>
      </c>
      <c r="I317" s="39">
        <f t="shared" ref="I317" si="182">G317-(G317*H317)</f>
        <v>0</v>
      </c>
      <c r="J317" s="14">
        <f t="shared" ref="J317" si="183">I317*F317</f>
        <v>0</v>
      </c>
    </row>
    <row r="318" spans="1:10" x14ac:dyDescent="0.2">
      <c r="A318" s="21" t="s">
        <v>1005</v>
      </c>
      <c r="B318" s="26" t="s">
        <v>910</v>
      </c>
      <c r="C318" s="26" t="s">
        <v>534</v>
      </c>
      <c r="D318" s="13"/>
      <c r="E318" s="26" t="s">
        <v>441</v>
      </c>
      <c r="F318" s="23">
        <v>2</v>
      </c>
      <c r="G318" s="24"/>
      <c r="H318" s="25">
        <v>0</v>
      </c>
      <c r="I318" s="39">
        <f t="shared" ref="I318" si="184">G318-(G318*H318)</f>
        <v>0</v>
      </c>
      <c r="J318" s="14">
        <f t="shared" ref="J318" si="185">I318*F318</f>
        <v>0</v>
      </c>
    </row>
    <row r="319" spans="1:10" x14ac:dyDescent="0.2">
      <c r="A319" s="21" t="s">
        <v>1006</v>
      </c>
      <c r="B319" s="26" t="s">
        <v>910</v>
      </c>
      <c r="C319" s="26" t="s">
        <v>535</v>
      </c>
      <c r="D319" s="13"/>
      <c r="E319" s="26" t="s">
        <v>441</v>
      </c>
      <c r="F319" s="23">
        <v>12</v>
      </c>
      <c r="G319" s="24"/>
      <c r="H319" s="25">
        <v>0</v>
      </c>
      <c r="I319" s="39">
        <f t="shared" ref="I319" si="186">G319-(G319*H319)</f>
        <v>0</v>
      </c>
      <c r="J319" s="14">
        <f t="shared" ref="J319" si="187">I319*F319</f>
        <v>0</v>
      </c>
    </row>
    <row r="320" spans="1:10" x14ac:dyDescent="0.2">
      <c r="A320" s="21" t="s">
        <v>1007</v>
      </c>
      <c r="B320" s="26" t="s">
        <v>910</v>
      </c>
      <c r="C320" s="26" t="s">
        <v>536</v>
      </c>
      <c r="D320" s="13"/>
      <c r="E320" s="26" t="s">
        <v>441</v>
      </c>
      <c r="F320" s="23">
        <v>20</v>
      </c>
      <c r="G320" s="24"/>
      <c r="H320" s="25">
        <v>0</v>
      </c>
      <c r="I320" s="39">
        <f t="shared" ref="I320" si="188">G320-(G320*H320)</f>
        <v>0</v>
      </c>
      <c r="J320" s="14">
        <f t="shared" ref="J320" si="189">I320*F320</f>
        <v>0</v>
      </c>
    </row>
    <row r="321" spans="1:10" x14ac:dyDescent="0.2">
      <c r="A321" s="21" t="s">
        <v>1008</v>
      </c>
      <c r="B321" s="26" t="s">
        <v>910</v>
      </c>
      <c r="C321" s="26" t="s">
        <v>537</v>
      </c>
      <c r="D321" s="13"/>
      <c r="E321" s="26" t="s">
        <v>441</v>
      </c>
      <c r="F321" s="23">
        <v>1</v>
      </c>
      <c r="G321" s="24"/>
      <c r="H321" s="25">
        <v>0</v>
      </c>
      <c r="I321" s="39">
        <f t="shared" ref="I321" si="190">G321-(G321*H321)</f>
        <v>0</v>
      </c>
      <c r="J321" s="14">
        <f t="shared" ref="J321" si="191">I321*F321</f>
        <v>0</v>
      </c>
    </row>
    <row r="322" spans="1:10" x14ac:dyDescent="0.2">
      <c r="A322" s="21" t="s">
        <v>1009</v>
      </c>
      <c r="B322" s="26" t="s">
        <v>910</v>
      </c>
      <c r="C322" s="26" t="s">
        <v>538</v>
      </c>
      <c r="D322" s="13"/>
      <c r="E322" s="26" t="s">
        <v>441</v>
      </c>
      <c r="F322" s="23">
        <v>1</v>
      </c>
      <c r="G322" s="24"/>
      <c r="H322" s="25">
        <v>0</v>
      </c>
      <c r="I322" s="39">
        <f t="shared" ref="I322" si="192">G322-(G322*H322)</f>
        <v>0</v>
      </c>
      <c r="J322" s="14">
        <f t="shared" ref="J322" si="193">I322*F322</f>
        <v>0</v>
      </c>
    </row>
    <row r="323" spans="1:10" x14ac:dyDescent="0.2">
      <c r="A323" s="21" t="s">
        <v>1010</v>
      </c>
      <c r="B323" s="26" t="s">
        <v>910</v>
      </c>
      <c r="C323" s="26" t="s">
        <v>539</v>
      </c>
      <c r="D323" s="13"/>
      <c r="E323" s="26" t="s">
        <v>441</v>
      </c>
      <c r="F323" s="23">
        <v>5</v>
      </c>
      <c r="G323" s="24"/>
      <c r="H323" s="25">
        <v>0</v>
      </c>
      <c r="I323" s="39">
        <f t="shared" ref="I323" si="194">G323-(G323*H323)</f>
        <v>0</v>
      </c>
      <c r="J323" s="14">
        <f t="shared" ref="J323" si="195">I323*F323</f>
        <v>0</v>
      </c>
    </row>
    <row r="324" spans="1:10" x14ac:dyDescent="0.2">
      <c r="A324" s="21" t="s">
        <v>1011</v>
      </c>
      <c r="B324" s="26" t="s">
        <v>910</v>
      </c>
      <c r="C324" s="26" t="s">
        <v>540</v>
      </c>
      <c r="D324" s="13"/>
      <c r="E324" s="26" t="s">
        <v>441</v>
      </c>
      <c r="F324" s="23">
        <v>20</v>
      </c>
      <c r="G324" s="24"/>
      <c r="H324" s="25">
        <v>0</v>
      </c>
      <c r="I324" s="39">
        <f t="shared" ref="I324" si="196">G324-(G324*H324)</f>
        <v>0</v>
      </c>
      <c r="J324" s="14">
        <f t="shared" ref="J324" si="197">I324*F324</f>
        <v>0</v>
      </c>
    </row>
    <row r="325" spans="1:10" x14ac:dyDescent="0.2">
      <c r="A325" s="21" t="s">
        <v>1012</v>
      </c>
      <c r="B325" s="26" t="s">
        <v>910</v>
      </c>
      <c r="C325" s="26" t="s">
        <v>541</v>
      </c>
      <c r="D325" s="13"/>
      <c r="E325" s="26" t="s">
        <v>441</v>
      </c>
      <c r="F325" s="23">
        <v>20</v>
      </c>
      <c r="G325" s="24"/>
      <c r="H325" s="25">
        <v>0</v>
      </c>
      <c r="I325" s="39">
        <f t="shared" ref="I325" si="198">G325-(G325*H325)</f>
        <v>0</v>
      </c>
      <c r="J325" s="14">
        <f t="shared" ref="J325" si="199">I325*F325</f>
        <v>0</v>
      </c>
    </row>
    <row r="326" spans="1:10" x14ac:dyDescent="0.2">
      <c r="A326" s="21" t="s">
        <v>1013</v>
      </c>
      <c r="B326" s="26" t="s">
        <v>910</v>
      </c>
      <c r="C326" s="26" t="s">
        <v>542</v>
      </c>
      <c r="D326" s="13"/>
      <c r="E326" s="26" t="s">
        <v>441</v>
      </c>
      <c r="F326" s="23">
        <v>10</v>
      </c>
      <c r="G326" s="24"/>
      <c r="H326" s="25">
        <v>0</v>
      </c>
      <c r="I326" s="39">
        <f t="shared" ref="I326" si="200">G326-(G326*H326)</f>
        <v>0</v>
      </c>
      <c r="J326" s="14">
        <f t="shared" ref="J326" si="201">I326*F326</f>
        <v>0</v>
      </c>
    </row>
    <row r="327" spans="1:10" x14ac:dyDescent="0.2">
      <c r="A327" s="21" t="s">
        <v>1014</v>
      </c>
      <c r="B327" s="26" t="s">
        <v>910</v>
      </c>
      <c r="C327" s="26" t="s">
        <v>543</v>
      </c>
      <c r="D327" s="13"/>
      <c r="E327" s="26" t="s">
        <v>441</v>
      </c>
      <c r="F327" s="23">
        <v>11</v>
      </c>
      <c r="G327" s="24"/>
      <c r="H327" s="25">
        <v>0</v>
      </c>
      <c r="I327" s="39">
        <f t="shared" ref="I327" si="202">G327-(G327*H327)</f>
        <v>0</v>
      </c>
      <c r="J327" s="14">
        <f t="shared" ref="J327" si="203">I327*F327</f>
        <v>0</v>
      </c>
    </row>
    <row r="328" spans="1:10" x14ac:dyDescent="0.2">
      <c r="A328" s="21" t="s">
        <v>1015</v>
      </c>
      <c r="B328" s="26" t="s">
        <v>910</v>
      </c>
      <c r="C328" s="26" t="s">
        <v>544</v>
      </c>
      <c r="D328" s="13"/>
      <c r="E328" s="26" t="s">
        <v>441</v>
      </c>
      <c r="F328" s="23">
        <v>10</v>
      </c>
      <c r="G328" s="24"/>
      <c r="H328" s="25">
        <v>0</v>
      </c>
      <c r="I328" s="39">
        <f t="shared" ref="I328" si="204">G328-(G328*H328)</f>
        <v>0</v>
      </c>
      <c r="J328" s="14">
        <f t="shared" ref="J328" si="205">I328*F328</f>
        <v>0</v>
      </c>
    </row>
    <row r="329" spans="1:10" x14ac:dyDescent="0.2">
      <c r="A329" s="21" t="s">
        <v>1016</v>
      </c>
      <c r="B329" s="26" t="s">
        <v>910</v>
      </c>
      <c r="C329" s="26" t="s">
        <v>545</v>
      </c>
      <c r="D329" s="13"/>
      <c r="E329" s="26" t="s">
        <v>442</v>
      </c>
      <c r="F329" s="23">
        <v>20</v>
      </c>
      <c r="G329" s="24"/>
      <c r="H329" s="25">
        <v>0</v>
      </c>
      <c r="I329" s="39">
        <f t="shared" ref="I329" si="206">G329-(G329*H329)</f>
        <v>0</v>
      </c>
      <c r="J329" s="14">
        <f t="shared" ref="J329" si="207">I329*F329</f>
        <v>0</v>
      </c>
    </row>
    <row r="330" spans="1:10" x14ac:dyDescent="0.2">
      <c r="A330" s="21" t="s">
        <v>1017</v>
      </c>
      <c r="B330" s="26" t="s">
        <v>910</v>
      </c>
      <c r="C330" s="26" t="s">
        <v>546</v>
      </c>
      <c r="D330" s="13"/>
      <c r="E330" s="26" t="s">
        <v>441</v>
      </c>
      <c r="F330" s="23">
        <v>3</v>
      </c>
      <c r="G330" s="24"/>
      <c r="H330" s="25">
        <v>0</v>
      </c>
      <c r="I330" s="39">
        <f t="shared" ref="I330" si="208">G330-(G330*H330)</f>
        <v>0</v>
      </c>
      <c r="J330" s="14">
        <f t="shared" ref="J330" si="209">I330*F330</f>
        <v>0</v>
      </c>
    </row>
    <row r="331" spans="1:10" x14ac:dyDescent="0.2">
      <c r="A331" s="21" t="s">
        <v>1018</v>
      </c>
      <c r="B331" s="26" t="s">
        <v>910</v>
      </c>
      <c r="C331" s="26" t="s">
        <v>547</v>
      </c>
      <c r="D331" s="13"/>
      <c r="E331" s="26" t="s">
        <v>441</v>
      </c>
      <c r="F331" s="23">
        <v>5</v>
      </c>
      <c r="G331" s="24"/>
      <c r="H331" s="25">
        <v>0</v>
      </c>
      <c r="I331" s="39">
        <f t="shared" ref="I331" si="210">G331-(G331*H331)</f>
        <v>0</v>
      </c>
      <c r="J331" s="14">
        <f t="shared" ref="J331" si="211">I331*F331</f>
        <v>0</v>
      </c>
    </row>
    <row r="332" spans="1:10" x14ac:dyDescent="0.2">
      <c r="A332" s="21" t="s">
        <v>1019</v>
      </c>
      <c r="B332" s="26" t="s">
        <v>910</v>
      </c>
      <c r="C332" s="26" t="s">
        <v>548</v>
      </c>
      <c r="D332" s="13"/>
      <c r="E332" s="26" t="s">
        <v>441</v>
      </c>
      <c r="F332" s="23">
        <v>10</v>
      </c>
      <c r="G332" s="24"/>
      <c r="H332" s="25">
        <v>0</v>
      </c>
      <c r="I332" s="39">
        <f t="shared" ref="I332" si="212">G332-(G332*H332)</f>
        <v>0</v>
      </c>
      <c r="J332" s="14">
        <f t="shared" ref="J332" si="213">I332*F332</f>
        <v>0</v>
      </c>
    </row>
    <row r="333" spans="1:10" x14ac:dyDescent="0.2">
      <c r="A333" s="21" t="s">
        <v>1020</v>
      </c>
      <c r="B333" s="26" t="s">
        <v>910</v>
      </c>
      <c r="C333" s="26" t="s">
        <v>549</v>
      </c>
      <c r="D333" s="13"/>
      <c r="E333" s="26" t="s">
        <v>441</v>
      </c>
      <c r="F333" s="23">
        <v>5</v>
      </c>
      <c r="G333" s="24"/>
      <c r="H333" s="25">
        <v>0</v>
      </c>
      <c r="I333" s="39">
        <f t="shared" ref="I333" si="214">G333-(G333*H333)</f>
        <v>0</v>
      </c>
      <c r="J333" s="14">
        <f t="shared" ref="J333" si="215">I333*F333</f>
        <v>0</v>
      </c>
    </row>
    <row r="334" spans="1:10" x14ac:dyDescent="0.2">
      <c r="A334" s="21" t="s">
        <v>1021</v>
      </c>
      <c r="B334" s="26" t="s">
        <v>910</v>
      </c>
      <c r="C334" s="26" t="s">
        <v>550</v>
      </c>
      <c r="D334" s="13"/>
      <c r="E334" s="26" t="s">
        <v>441</v>
      </c>
      <c r="F334" s="23">
        <v>2</v>
      </c>
      <c r="G334" s="24"/>
      <c r="H334" s="25">
        <v>0</v>
      </c>
      <c r="I334" s="39">
        <f t="shared" ref="I334" si="216">G334-(G334*H334)</f>
        <v>0</v>
      </c>
      <c r="J334" s="14">
        <f t="shared" ref="J334" si="217">I334*F334</f>
        <v>0</v>
      </c>
    </row>
    <row r="335" spans="1:10" x14ac:dyDescent="0.2">
      <c r="A335" s="21" t="s">
        <v>1022</v>
      </c>
      <c r="B335" s="26" t="s">
        <v>910</v>
      </c>
      <c r="C335" s="26" t="s">
        <v>551</v>
      </c>
      <c r="D335" s="13"/>
      <c r="E335" s="26" t="s">
        <v>441</v>
      </c>
      <c r="F335" s="23">
        <v>2</v>
      </c>
      <c r="G335" s="24"/>
      <c r="H335" s="25">
        <v>0</v>
      </c>
      <c r="I335" s="39">
        <f t="shared" ref="I335" si="218">G335-(G335*H335)</f>
        <v>0</v>
      </c>
      <c r="J335" s="14">
        <f t="shared" ref="J335" si="219">I335*F335</f>
        <v>0</v>
      </c>
    </row>
    <row r="336" spans="1:10" x14ac:dyDescent="0.2">
      <c r="A336" s="21" t="s">
        <v>1023</v>
      </c>
      <c r="B336" s="26" t="s">
        <v>910</v>
      </c>
      <c r="C336" s="26" t="s">
        <v>552</v>
      </c>
      <c r="D336" s="13"/>
      <c r="E336" s="26" t="s">
        <v>441</v>
      </c>
      <c r="F336" s="23">
        <v>3</v>
      </c>
      <c r="G336" s="24"/>
      <c r="H336" s="25">
        <v>0</v>
      </c>
      <c r="I336" s="39">
        <f t="shared" ref="I336" si="220">G336-(G336*H336)</f>
        <v>0</v>
      </c>
      <c r="J336" s="14">
        <f t="shared" ref="J336" si="221">I336*F336</f>
        <v>0</v>
      </c>
    </row>
    <row r="337" spans="1:10" x14ac:dyDescent="0.2">
      <c r="A337" s="21" t="s">
        <v>1024</v>
      </c>
      <c r="B337" s="26" t="s">
        <v>910</v>
      </c>
      <c r="C337" s="26" t="s">
        <v>553</v>
      </c>
      <c r="D337" s="13"/>
      <c r="E337" s="26" t="s">
        <v>441</v>
      </c>
      <c r="F337" s="23">
        <v>4</v>
      </c>
      <c r="G337" s="24"/>
      <c r="H337" s="25">
        <v>0</v>
      </c>
      <c r="I337" s="39">
        <f t="shared" ref="I337" si="222">G337-(G337*H337)</f>
        <v>0</v>
      </c>
      <c r="J337" s="14">
        <f t="shared" ref="J337" si="223">I337*F337</f>
        <v>0</v>
      </c>
    </row>
    <row r="338" spans="1:10" x14ac:dyDescent="0.2">
      <c r="A338" s="21" t="s">
        <v>1025</v>
      </c>
      <c r="B338" s="26" t="s">
        <v>910</v>
      </c>
      <c r="C338" s="26" t="s">
        <v>554</v>
      </c>
      <c r="D338" s="13"/>
      <c r="E338" s="26" t="s">
        <v>441</v>
      </c>
      <c r="F338" s="23">
        <v>4</v>
      </c>
      <c r="G338" s="24"/>
      <c r="H338" s="25">
        <v>0</v>
      </c>
      <c r="I338" s="39">
        <f t="shared" ref="I338" si="224">G338-(G338*H338)</f>
        <v>0</v>
      </c>
      <c r="J338" s="14">
        <f t="shared" ref="J338" si="225">I338*F338</f>
        <v>0</v>
      </c>
    </row>
    <row r="339" spans="1:10" x14ac:dyDescent="0.2">
      <c r="A339" s="21" t="s">
        <v>1026</v>
      </c>
      <c r="B339" s="26" t="s">
        <v>910</v>
      </c>
      <c r="C339" s="26" t="s">
        <v>555</v>
      </c>
      <c r="D339" s="13"/>
      <c r="E339" s="26" t="s">
        <v>441</v>
      </c>
      <c r="F339" s="23">
        <v>30</v>
      </c>
      <c r="G339" s="24"/>
      <c r="H339" s="25">
        <v>0</v>
      </c>
      <c r="I339" s="39">
        <f t="shared" ref="I339" si="226">G339-(G339*H339)</f>
        <v>0</v>
      </c>
      <c r="J339" s="14">
        <f t="shared" ref="J339" si="227">I339*F339</f>
        <v>0</v>
      </c>
    </row>
    <row r="340" spans="1:10" x14ac:dyDescent="0.2">
      <c r="A340" s="21" t="s">
        <v>1027</v>
      </c>
      <c r="B340" s="26" t="s">
        <v>910</v>
      </c>
      <c r="C340" s="26" t="s">
        <v>556</v>
      </c>
      <c r="D340" s="13"/>
      <c r="E340" s="26" t="s">
        <v>441</v>
      </c>
      <c r="F340" s="23">
        <v>1</v>
      </c>
      <c r="G340" s="24"/>
      <c r="H340" s="25">
        <v>0</v>
      </c>
      <c r="I340" s="39">
        <f t="shared" ref="I340" si="228">G340-(G340*H340)</f>
        <v>0</v>
      </c>
      <c r="J340" s="14">
        <f t="shared" ref="J340" si="229">I340*F340</f>
        <v>0</v>
      </c>
    </row>
    <row r="341" spans="1:10" x14ac:dyDescent="0.2">
      <c r="A341" s="21" t="s">
        <v>1028</v>
      </c>
      <c r="B341" s="26" t="s">
        <v>910</v>
      </c>
      <c r="C341" s="26" t="s">
        <v>557</v>
      </c>
      <c r="D341" s="13"/>
      <c r="E341" s="26" t="s">
        <v>441</v>
      </c>
      <c r="F341" s="23">
        <v>1</v>
      </c>
      <c r="G341" s="24"/>
      <c r="H341" s="25">
        <v>0</v>
      </c>
      <c r="I341" s="39">
        <f t="shared" ref="I341" si="230">G341-(G341*H341)</f>
        <v>0</v>
      </c>
      <c r="J341" s="14">
        <f t="shared" ref="J341" si="231">I341*F341</f>
        <v>0</v>
      </c>
    </row>
    <row r="342" spans="1:10" x14ac:dyDescent="0.2">
      <c r="A342" s="21" t="s">
        <v>1029</v>
      </c>
      <c r="B342" s="26" t="s">
        <v>910</v>
      </c>
      <c r="C342" s="26" t="s">
        <v>558</v>
      </c>
      <c r="D342" s="13"/>
      <c r="E342" s="26" t="s">
        <v>441</v>
      </c>
      <c r="F342" s="23">
        <v>1</v>
      </c>
      <c r="G342" s="24"/>
      <c r="H342" s="25">
        <v>0</v>
      </c>
      <c r="I342" s="39">
        <f t="shared" ref="I342" si="232">G342-(G342*H342)</f>
        <v>0</v>
      </c>
      <c r="J342" s="14">
        <f t="shared" ref="J342" si="233">I342*F342</f>
        <v>0</v>
      </c>
    </row>
    <row r="343" spans="1:10" x14ac:dyDescent="0.2">
      <c r="A343" s="21" t="s">
        <v>1030</v>
      </c>
      <c r="B343" s="26" t="s">
        <v>910</v>
      </c>
      <c r="C343" s="26" t="s">
        <v>559</v>
      </c>
      <c r="D343" s="13"/>
      <c r="E343" s="26" t="s">
        <v>441</v>
      </c>
      <c r="F343" s="23">
        <v>1</v>
      </c>
      <c r="G343" s="24"/>
      <c r="H343" s="25">
        <v>0</v>
      </c>
      <c r="I343" s="39">
        <f t="shared" ref="I343" si="234">G343-(G343*H343)</f>
        <v>0</v>
      </c>
      <c r="J343" s="14">
        <f t="shared" ref="J343" si="235">I343*F343</f>
        <v>0</v>
      </c>
    </row>
    <row r="344" spans="1:10" ht="15.75" customHeight="1" x14ac:dyDescent="0.2">
      <c r="A344" s="21" t="s">
        <v>1031</v>
      </c>
      <c r="B344" s="26" t="s">
        <v>910</v>
      </c>
      <c r="C344" s="26" t="s">
        <v>560</v>
      </c>
      <c r="D344" s="13"/>
      <c r="E344" s="26" t="s">
        <v>441</v>
      </c>
      <c r="F344" s="23">
        <v>5</v>
      </c>
      <c r="G344" s="24"/>
      <c r="H344" s="25">
        <v>0</v>
      </c>
      <c r="I344" s="39">
        <f t="shared" ref="I344" si="236">G344-(G344*H344)</f>
        <v>0</v>
      </c>
      <c r="J344" s="14">
        <f t="shared" ref="J344" si="237">I344*F344</f>
        <v>0</v>
      </c>
    </row>
    <row r="345" spans="1:10" x14ac:dyDescent="0.2">
      <c r="A345" s="21" t="s">
        <v>1032</v>
      </c>
      <c r="B345" s="26" t="s">
        <v>910</v>
      </c>
      <c r="C345" s="26" t="s">
        <v>561</v>
      </c>
      <c r="D345" s="13"/>
      <c r="E345" s="26" t="s">
        <v>441</v>
      </c>
      <c r="F345" s="23">
        <v>10</v>
      </c>
      <c r="G345" s="24"/>
      <c r="H345" s="25">
        <v>0</v>
      </c>
      <c r="I345" s="39">
        <f t="shared" ref="I345" si="238">G345-(G345*H345)</f>
        <v>0</v>
      </c>
      <c r="J345" s="14">
        <f t="shared" ref="J345" si="239">I345*F345</f>
        <v>0</v>
      </c>
    </row>
    <row r="346" spans="1:10" x14ac:dyDescent="0.2">
      <c r="A346" s="21" t="s">
        <v>1033</v>
      </c>
      <c r="B346" s="26" t="s">
        <v>910</v>
      </c>
      <c r="C346" s="26" t="s">
        <v>562</v>
      </c>
      <c r="D346" s="13"/>
      <c r="E346" s="26" t="s">
        <v>441</v>
      </c>
      <c r="F346" s="23">
        <v>10</v>
      </c>
      <c r="G346" s="24"/>
      <c r="H346" s="25">
        <v>0</v>
      </c>
      <c r="I346" s="39">
        <f t="shared" ref="I346" si="240">G346-(G346*H346)</f>
        <v>0</v>
      </c>
      <c r="J346" s="14">
        <f t="shared" ref="J346" si="241">I346*F346</f>
        <v>0</v>
      </c>
    </row>
    <row r="347" spans="1:10" x14ac:dyDescent="0.2">
      <c r="A347" s="21" t="s">
        <v>1034</v>
      </c>
      <c r="B347" s="26" t="s">
        <v>910</v>
      </c>
      <c r="C347" s="26" t="s">
        <v>563</v>
      </c>
      <c r="D347" s="13"/>
      <c r="E347" s="26" t="s">
        <v>441</v>
      </c>
      <c r="F347" s="23">
        <v>2</v>
      </c>
      <c r="G347" s="24"/>
      <c r="H347" s="25">
        <v>0</v>
      </c>
      <c r="I347" s="39">
        <f t="shared" ref="I347" si="242">G347-(G347*H347)</f>
        <v>0</v>
      </c>
      <c r="J347" s="14">
        <f t="shared" ref="J347" si="243">I347*F347</f>
        <v>0</v>
      </c>
    </row>
    <row r="348" spans="1:10" x14ac:dyDescent="0.2">
      <c r="A348" s="21" t="s">
        <v>1035</v>
      </c>
      <c r="B348" s="26" t="s">
        <v>910</v>
      </c>
      <c r="C348" s="26" t="s">
        <v>564</v>
      </c>
      <c r="D348" s="13"/>
      <c r="E348" s="26" t="s">
        <v>441</v>
      </c>
      <c r="F348" s="23">
        <v>2</v>
      </c>
      <c r="G348" s="24"/>
      <c r="H348" s="25">
        <v>0</v>
      </c>
      <c r="I348" s="39">
        <f t="shared" ref="I348" si="244">G348-(G348*H348)</f>
        <v>0</v>
      </c>
      <c r="J348" s="14">
        <f t="shared" ref="J348" si="245">I348*F348</f>
        <v>0</v>
      </c>
    </row>
    <row r="349" spans="1:10" x14ac:dyDescent="0.2">
      <c r="A349" s="21" t="s">
        <v>1036</v>
      </c>
      <c r="B349" s="26" t="s">
        <v>910</v>
      </c>
      <c r="C349" s="26" t="s">
        <v>1180</v>
      </c>
      <c r="D349" s="13"/>
      <c r="E349" s="26" t="s">
        <v>441</v>
      </c>
      <c r="F349" s="23">
        <v>10</v>
      </c>
      <c r="G349" s="24"/>
      <c r="H349" s="25">
        <v>0</v>
      </c>
      <c r="I349" s="39">
        <f t="shared" ref="I349" si="246">G349-(G349*H349)</f>
        <v>0</v>
      </c>
      <c r="J349" s="14">
        <f t="shared" ref="J349" si="247">I349*F349</f>
        <v>0</v>
      </c>
    </row>
    <row r="350" spans="1:10" x14ac:dyDescent="0.2">
      <c r="A350" s="21" t="s">
        <v>1037</v>
      </c>
      <c r="B350" s="26" t="s">
        <v>910</v>
      </c>
      <c r="C350" s="26" t="s">
        <v>565</v>
      </c>
      <c r="D350" s="13"/>
      <c r="E350" s="26" t="s">
        <v>441</v>
      </c>
      <c r="F350" s="23">
        <v>10</v>
      </c>
      <c r="G350" s="24"/>
      <c r="H350" s="25">
        <v>0</v>
      </c>
      <c r="I350" s="39">
        <f t="shared" ref="I350" si="248">G350-(G350*H350)</f>
        <v>0</v>
      </c>
      <c r="J350" s="14">
        <f t="shared" ref="J350" si="249">I350*F350</f>
        <v>0</v>
      </c>
    </row>
    <row r="351" spans="1:10" x14ac:dyDescent="0.2">
      <c r="A351" s="21" t="s">
        <v>1038</v>
      </c>
      <c r="B351" s="26" t="s">
        <v>910</v>
      </c>
      <c r="C351" s="26" t="s">
        <v>566</v>
      </c>
      <c r="D351" s="13"/>
      <c r="E351" s="26" t="s">
        <v>441</v>
      </c>
      <c r="F351" s="23">
        <v>15</v>
      </c>
      <c r="G351" s="24"/>
      <c r="H351" s="25">
        <v>0</v>
      </c>
      <c r="I351" s="39">
        <f t="shared" ref="I351" si="250">G351-(G351*H351)</f>
        <v>0</v>
      </c>
      <c r="J351" s="14">
        <f t="shared" ref="J351" si="251">I351*F351</f>
        <v>0</v>
      </c>
    </row>
    <row r="352" spans="1:10" x14ac:dyDescent="0.2">
      <c r="A352" s="21" t="s">
        <v>1039</v>
      </c>
      <c r="B352" s="26" t="s">
        <v>910</v>
      </c>
      <c r="C352" s="26" t="s">
        <v>567</v>
      </c>
      <c r="D352" s="13"/>
      <c r="E352" s="26" t="s">
        <v>441</v>
      </c>
      <c r="F352" s="23">
        <v>200</v>
      </c>
      <c r="G352" s="24"/>
      <c r="H352" s="25">
        <v>0</v>
      </c>
      <c r="I352" s="39">
        <f t="shared" ref="I352" si="252">G352-(G352*H352)</f>
        <v>0</v>
      </c>
      <c r="J352" s="14">
        <f t="shared" ref="J352" si="253">I352*F352</f>
        <v>0</v>
      </c>
    </row>
    <row r="353" spans="1:11" x14ac:dyDescent="0.2">
      <c r="A353" s="21" t="s">
        <v>1040</v>
      </c>
      <c r="B353" s="26" t="s">
        <v>910</v>
      </c>
      <c r="C353" s="26" t="s">
        <v>568</v>
      </c>
      <c r="D353" s="13"/>
      <c r="E353" s="26" t="s">
        <v>441</v>
      </c>
      <c r="F353" s="23">
        <v>10</v>
      </c>
      <c r="G353" s="24"/>
      <c r="H353" s="25">
        <v>0</v>
      </c>
      <c r="I353" s="39">
        <f t="shared" ref="I353" si="254">G353-(G353*H353)</f>
        <v>0</v>
      </c>
      <c r="J353" s="14">
        <f t="shared" ref="J353" si="255">I353*F353</f>
        <v>0</v>
      </c>
      <c r="K353" s="12"/>
    </row>
    <row r="354" spans="1:11" x14ac:dyDescent="0.2">
      <c r="A354" s="21" t="s">
        <v>1041</v>
      </c>
      <c r="B354" s="26" t="s">
        <v>910</v>
      </c>
      <c r="C354" s="26" t="s">
        <v>569</v>
      </c>
      <c r="D354" s="13"/>
      <c r="E354" s="26" t="s">
        <v>441</v>
      </c>
      <c r="F354" s="23">
        <v>5</v>
      </c>
      <c r="G354" s="24"/>
      <c r="H354" s="25">
        <v>0</v>
      </c>
      <c r="I354" s="39">
        <f t="shared" ref="I354" si="256">G354-(G354*H354)</f>
        <v>0</v>
      </c>
      <c r="J354" s="14">
        <f t="shared" ref="J354" si="257">I354*F354</f>
        <v>0</v>
      </c>
    </row>
    <row r="355" spans="1:11" x14ac:dyDescent="0.2">
      <c r="A355" s="21" t="s">
        <v>1042</v>
      </c>
      <c r="B355" s="26" t="s">
        <v>910</v>
      </c>
      <c r="C355" s="26" t="s">
        <v>570</v>
      </c>
      <c r="D355" s="13"/>
      <c r="E355" s="26" t="s">
        <v>441</v>
      </c>
      <c r="F355" s="23">
        <v>1</v>
      </c>
      <c r="G355" s="24"/>
      <c r="H355" s="25">
        <v>0</v>
      </c>
      <c r="I355" s="39">
        <f t="shared" ref="I355" si="258">G355-(G355*H355)</f>
        <v>0</v>
      </c>
      <c r="J355" s="14">
        <f t="shared" ref="J355" si="259">I355*F355</f>
        <v>0</v>
      </c>
    </row>
    <row r="356" spans="1:11" x14ac:dyDescent="0.2">
      <c r="A356" s="21" t="s">
        <v>1043</v>
      </c>
      <c r="B356" s="26" t="s">
        <v>910</v>
      </c>
      <c r="C356" s="26" t="s">
        <v>571</v>
      </c>
      <c r="D356" s="13"/>
      <c r="E356" s="26" t="s">
        <v>441</v>
      </c>
      <c r="F356" s="23">
        <v>10</v>
      </c>
      <c r="G356" s="24"/>
      <c r="H356" s="25">
        <v>0</v>
      </c>
      <c r="I356" s="39">
        <f t="shared" ref="I356" si="260">G356-(G356*H356)</f>
        <v>0</v>
      </c>
      <c r="J356" s="14">
        <f t="shared" ref="J356" si="261">I356*F356</f>
        <v>0</v>
      </c>
    </row>
    <row r="357" spans="1:11" x14ac:dyDescent="0.2">
      <c r="A357" s="21" t="s">
        <v>1044</v>
      </c>
      <c r="B357" s="26" t="s">
        <v>910</v>
      </c>
      <c r="C357" s="26" t="s">
        <v>914</v>
      </c>
      <c r="D357" s="13"/>
      <c r="E357" s="26" t="s">
        <v>441</v>
      </c>
      <c r="F357" s="23">
        <v>2</v>
      </c>
      <c r="G357" s="24"/>
      <c r="H357" s="25">
        <v>0</v>
      </c>
      <c r="I357" s="39">
        <f t="shared" ref="I357" si="262">G357-(G357*H357)</f>
        <v>0</v>
      </c>
      <c r="J357" s="14">
        <f t="shared" ref="J357" si="263">I357*F357</f>
        <v>0</v>
      </c>
    </row>
    <row r="358" spans="1:11" x14ac:dyDescent="0.2">
      <c r="A358" s="21" t="s">
        <v>1045</v>
      </c>
      <c r="B358" s="26" t="s">
        <v>910</v>
      </c>
      <c r="C358" s="26" t="s">
        <v>572</v>
      </c>
      <c r="D358" s="13"/>
      <c r="E358" s="26" t="s">
        <v>442</v>
      </c>
      <c r="F358" s="23">
        <v>30</v>
      </c>
      <c r="G358" s="24"/>
      <c r="H358" s="25">
        <v>0</v>
      </c>
      <c r="I358" s="39">
        <f t="shared" ref="I358" si="264">G358-(G358*H358)</f>
        <v>0</v>
      </c>
      <c r="J358" s="14">
        <f t="shared" ref="J358" si="265">I358*F358</f>
        <v>0</v>
      </c>
    </row>
    <row r="359" spans="1:11" x14ac:dyDescent="0.2">
      <c r="A359" s="21" t="s">
        <v>1046</v>
      </c>
      <c r="B359" s="26" t="s">
        <v>910</v>
      </c>
      <c r="C359" s="26" t="s">
        <v>573</v>
      </c>
      <c r="D359" s="13"/>
      <c r="E359" s="26" t="s">
        <v>446</v>
      </c>
      <c r="F359" s="23">
        <v>2</v>
      </c>
      <c r="G359" s="24"/>
      <c r="H359" s="25">
        <v>0</v>
      </c>
      <c r="I359" s="39">
        <f t="shared" ref="I359" si="266">G359-(G359*H359)</f>
        <v>0</v>
      </c>
      <c r="J359" s="14">
        <f t="shared" ref="J359" si="267">I359*F359</f>
        <v>0</v>
      </c>
    </row>
    <row r="360" spans="1:11" x14ac:dyDescent="0.2">
      <c r="A360" s="21" t="s">
        <v>1047</v>
      </c>
      <c r="B360" s="26" t="s">
        <v>910</v>
      </c>
      <c r="C360" s="26" t="s">
        <v>574</v>
      </c>
      <c r="D360" s="13"/>
      <c r="E360" s="26" t="s">
        <v>441</v>
      </c>
      <c r="F360" s="23">
        <v>5</v>
      </c>
      <c r="G360" s="24"/>
      <c r="H360" s="25">
        <v>0</v>
      </c>
      <c r="I360" s="39">
        <f t="shared" ref="I360" si="268">G360-(G360*H360)</f>
        <v>0</v>
      </c>
      <c r="J360" s="14">
        <f t="shared" ref="J360" si="269">I360*F360</f>
        <v>0</v>
      </c>
    </row>
    <row r="361" spans="1:11" x14ac:dyDescent="0.2">
      <c r="A361" s="21" t="s">
        <v>1048</v>
      </c>
      <c r="B361" s="26" t="s">
        <v>910</v>
      </c>
      <c r="C361" s="26" t="s">
        <v>575</v>
      </c>
      <c r="D361" s="13"/>
      <c r="E361" s="26" t="s">
        <v>441</v>
      </c>
      <c r="F361" s="23">
        <v>1</v>
      </c>
      <c r="G361" s="24"/>
      <c r="H361" s="25">
        <v>0</v>
      </c>
      <c r="I361" s="39">
        <f t="shared" ref="I361" si="270">G361-(G361*H361)</f>
        <v>0</v>
      </c>
      <c r="J361" s="14">
        <f t="shared" ref="J361" si="271">I361*F361</f>
        <v>0</v>
      </c>
    </row>
    <row r="362" spans="1:11" x14ac:dyDescent="0.2">
      <c r="A362" s="21" t="s">
        <v>1049</v>
      </c>
      <c r="B362" s="26" t="s">
        <v>910</v>
      </c>
      <c r="C362" s="26" t="s">
        <v>576</v>
      </c>
      <c r="D362" s="13"/>
      <c r="E362" s="26" t="s">
        <v>442</v>
      </c>
      <c r="F362" s="23">
        <v>1</v>
      </c>
      <c r="G362" s="24"/>
      <c r="H362" s="25">
        <v>0</v>
      </c>
      <c r="I362" s="39">
        <f t="shared" ref="I362" si="272">G362-(G362*H362)</f>
        <v>0</v>
      </c>
      <c r="J362" s="14">
        <f t="shared" ref="J362" si="273">I362*F362</f>
        <v>0</v>
      </c>
    </row>
    <row r="363" spans="1:11" x14ac:dyDescent="0.2">
      <c r="A363" s="21" t="s">
        <v>1050</v>
      </c>
      <c r="B363" s="26" t="s">
        <v>910</v>
      </c>
      <c r="C363" s="26" t="s">
        <v>577</v>
      </c>
      <c r="D363" s="13"/>
      <c r="E363" s="26" t="s">
        <v>441</v>
      </c>
      <c r="F363" s="23">
        <v>50</v>
      </c>
      <c r="G363" s="24"/>
      <c r="H363" s="25">
        <v>0</v>
      </c>
      <c r="I363" s="39">
        <f t="shared" ref="I363" si="274">G363-(G363*H363)</f>
        <v>0</v>
      </c>
      <c r="J363" s="14">
        <f t="shared" ref="J363" si="275">I363*F363</f>
        <v>0</v>
      </c>
    </row>
    <row r="364" spans="1:11" x14ac:dyDescent="0.2">
      <c r="A364" s="21" t="s">
        <v>1051</v>
      </c>
      <c r="B364" s="26" t="s">
        <v>910</v>
      </c>
      <c r="C364" s="26" t="s">
        <v>578</v>
      </c>
      <c r="D364" s="13"/>
      <c r="E364" s="26" t="s">
        <v>441</v>
      </c>
      <c r="F364" s="23">
        <v>20</v>
      </c>
      <c r="G364" s="24"/>
      <c r="H364" s="25">
        <v>0</v>
      </c>
      <c r="I364" s="39">
        <f t="shared" ref="I364" si="276">G364-(G364*H364)</f>
        <v>0</v>
      </c>
      <c r="J364" s="14">
        <f t="shared" ref="J364" si="277">I364*F364</f>
        <v>0</v>
      </c>
    </row>
    <row r="365" spans="1:11" x14ac:dyDescent="0.2">
      <c r="A365" s="21" t="s">
        <v>1052</v>
      </c>
      <c r="B365" s="26" t="s">
        <v>910</v>
      </c>
      <c r="C365" s="26" t="s">
        <v>579</v>
      </c>
      <c r="D365" s="13"/>
      <c r="E365" s="26" t="s">
        <v>441</v>
      </c>
      <c r="F365" s="23">
        <v>20</v>
      </c>
      <c r="G365" s="24"/>
      <c r="H365" s="25">
        <v>0</v>
      </c>
      <c r="I365" s="39">
        <f t="shared" ref="I365" si="278">G365-(G365*H365)</f>
        <v>0</v>
      </c>
      <c r="J365" s="14">
        <f t="shared" ref="J365" si="279">I365*F365</f>
        <v>0</v>
      </c>
    </row>
    <row r="366" spans="1:11" x14ac:dyDescent="0.2">
      <c r="A366" s="21" t="s">
        <v>1053</v>
      </c>
      <c r="B366" s="26" t="s">
        <v>910</v>
      </c>
      <c r="C366" s="26" t="s">
        <v>580</v>
      </c>
      <c r="D366" s="13"/>
      <c r="E366" s="26" t="s">
        <v>441</v>
      </c>
      <c r="F366" s="23">
        <v>20</v>
      </c>
      <c r="G366" s="24"/>
      <c r="H366" s="25">
        <v>0</v>
      </c>
      <c r="I366" s="39">
        <f t="shared" ref="I366" si="280">G366-(G366*H366)</f>
        <v>0</v>
      </c>
      <c r="J366" s="14">
        <f t="shared" ref="J366" si="281">I366*F366</f>
        <v>0</v>
      </c>
    </row>
    <row r="367" spans="1:11" x14ac:dyDescent="0.2">
      <c r="A367" s="21" t="s">
        <v>1054</v>
      </c>
      <c r="B367" s="26" t="s">
        <v>910</v>
      </c>
      <c r="C367" s="26" t="s">
        <v>581</v>
      </c>
      <c r="D367" s="13"/>
      <c r="E367" s="26" t="s">
        <v>441</v>
      </c>
      <c r="F367" s="23">
        <v>1</v>
      </c>
      <c r="G367" s="24"/>
      <c r="H367" s="25">
        <v>0</v>
      </c>
      <c r="I367" s="39">
        <f t="shared" ref="I367" si="282">G367-(G367*H367)</f>
        <v>0</v>
      </c>
      <c r="J367" s="14">
        <f t="shared" ref="J367" si="283">I367*F367</f>
        <v>0</v>
      </c>
    </row>
    <row r="368" spans="1:11" x14ac:dyDescent="0.2">
      <c r="A368" s="21" t="s">
        <v>1055</v>
      </c>
      <c r="B368" s="26" t="s">
        <v>910</v>
      </c>
      <c r="C368" s="26" t="s">
        <v>582</v>
      </c>
      <c r="D368" s="13"/>
      <c r="E368" s="26" t="s">
        <v>441</v>
      </c>
      <c r="F368" s="23">
        <v>10</v>
      </c>
      <c r="G368" s="24"/>
      <c r="H368" s="25">
        <v>0</v>
      </c>
      <c r="I368" s="39">
        <f t="shared" ref="I368" si="284">G368-(G368*H368)</f>
        <v>0</v>
      </c>
      <c r="J368" s="14">
        <f t="shared" ref="J368" si="285">I368*F368</f>
        <v>0</v>
      </c>
    </row>
    <row r="369" spans="1:10" x14ac:dyDescent="0.2">
      <c r="A369" s="21" t="s">
        <v>1056</v>
      </c>
      <c r="B369" s="26" t="s">
        <v>910</v>
      </c>
      <c r="C369" s="26" t="s">
        <v>591</v>
      </c>
      <c r="D369" s="13"/>
      <c r="E369" s="26" t="s">
        <v>441</v>
      </c>
      <c r="F369" s="23">
        <v>10</v>
      </c>
      <c r="G369" s="24"/>
      <c r="H369" s="25">
        <v>0</v>
      </c>
      <c r="I369" s="39">
        <f t="shared" ref="I369" si="286">G369-(G369*H369)</f>
        <v>0</v>
      </c>
      <c r="J369" s="14">
        <f t="shared" ref="J369" si="287">I369*F369</f>
        <v>0</v>
      </c>
    </row>
    <row r="370" spans="1:10" x14ac:dyDescent="0.2">
      <c r="A370" s="21" t="s">
        <v>1057</v>
      </c>
      <c r="B370" s="26" t="s">
        <v>910</v>
      </c>
      <c r="C370" s="26" t="s">
        <v>583</v>
      </c>
      <c r="D370" s="13"/>
      <c r="E370" s="26" t="s">
        <v>442</v>
      </c>
      <c r="F370" s="23">
        <v>10</v>
      </c>
      <c r="G370" s="24"/>
      <c r="H370" s="25">
        <v>0</v>
      </c>
      <c r="I370" s="39">
        <f t="shared" ref="I370" si="288">G370-(G370*H370)</f>
        <v>0</v>
      </c>
      <c r="J370" s="14">
        <f t="shared" ref="J370" si="289">I370*F370</f>
        <v>0</v>
      </c>
    </row>
    <row r="371" spans="1:10" x14ac:dyDescent="0.2">
      <c r="A371" s="21" t="s">
        <v>1058</v>
      </c>
      <c r="B371" s="26" t="s">
        <v>910</v>
      </c>
      <c r="C371" s="26" t="s">
        <v>584</v>
      </c>
      <c r="D371" s="13"/>
      <c r="E371" s="26" t="s">
        <v>441</v>
      </c>
      <c r="F371" s="23">
        <v>10</v>
      </c>
      <c r="G371" s="24"/>
      <c r="H371" s="25">
        <v>0</v>
      </c>
      <c r="I371" s="39">
        <f t="shared" ref="I371" si="290">G371-(G371*H371)</f>
        <v>0</v>
      </c>
      <c r="J371" s="14">
        <f t="shared" ref="J371" si="291">I371*F371</f>
        <v>0</v>
      </c>
    </row>
    <row r="372" spans="1:10" x14ac:dyDescent="0.2">
      <c r="A372" s="21" t="s">
        <v>1059</v>
      </c>
      <c r="B372" s="26" t="s">
        <v>910</v>
      </c>
      <c r="C372" s="26" t="s">
        <v>585</v>
      </c>
      <c r="D372" s="13"/>
      <c r="E372" s="26" t="s">
        <v>441</v>
      </c>
      <c r="F372" s="23">
        <v>10</v>
      </c>
      <c r="G372" s="24"/>
      <c r="H372" s="25">
        <v>0</v>
      </c>
      <c r="I372" s="39">
        <f t="shared" ref="I372" si="292">G372-(G372*H372)</f>
        <v>0</v>
      </c>
      <c r="J372" s="14">
        <f t="shared" ref="J372" si="293">I372*F372</f>
        <v>0</v>
      </c>
    </row>
    <row r="373" spans="1:10" x14ac:dyDescent="0.2">
      <c r="A373" s="21" t="s">
        <v>1060</v>
      </c>
      <c r="B373" s="26" t="s">
        <v>910</v>
      </c>
      <c r="C373" s="26" t="s">
        <v>586</v>
      </c>
      <c r="D373" s="13"/>
      <c r="E373" s="26" t="s">
        <v>442</v>
      </c>
      <c r="F373" s="23">
        <v>50</v>
      </c>
      <c r="G373" s="24"/>
      <c r="H373" s="25">
        <v>0</v>
      </c>
      <c r="I373" s="39">
        <f t="shared" ref="I373" si="294">G373-(G373*H373)</f>
        <v>0</v>
      </c>
      <c r="J373" s="14">
        <f t="shared" ref="J373" si="295">I373*F373</f>
        <v>0</v>
      </c>
    </row>
    <row r="374" spans="1:10" x14ac:dyDescent="0.2">
      <c r="A374" s="21" t="s">
        <v>1061</v>
      </c>
      <c r="B374" s="26" t="s">
        <v>910</v>
      </c>
      <c r="C374" s="26" t="s">
        <v>587</v>
      </c>
      <c r="D374" s="13"/>
      <c r="E374" s="26" t="s">
        <v>441</v>
      </c>
      <c r="F374" s="23">
        <v>50</v>
      </c>
      <c r="G374" s="24"/>
      <c r="H374" s="25">
        <v>0</v>
      </c>
      <c r="I374" s="39">
        <f t="shared" ref="I374" si="296">G374-(G374*H374)</f>
        <v>0</v>
      </c>
      <c r="J374" s="14">
        <f t="shared" ref="J374" si="297">I374*F374</f>
        <v>0</v>
      </c>
    </row>
    <row r="375" spans="1:10" x14ac:dyDescent="0.2">
      <c r="A375" s="21" t="s">
        <v>1062</v>
      </c>
      <c r="B375" s="26" t="s">
        <v>910</v>
      </c>
      <c r="C375" s="26" t="s">
        <v>588</v>
      </c>
      <c r="D375" s="13"/>
      <c r="E375" s="26" t="s">
        <v>445</v>
      </c>
      <c r="F375" s="23">
        <v>20</v>
      </c>
      <c r="G375" s="24"/>
      <c r="H375" s="25">
        <v>0</v>
      </c>
      <c r="I375" s="39">
        <f t="shared" ref="I375" si="298">G375-(G375*H375)</f>
        <v>0</v>
      </c>
      <c r="J375" s="14">
        <f t="shared" ref="J375" si="299">I375*F375</f>
        <v>0</v>
      </c>
    </row>
    <row r="376" spans="1:10" x14ac:dyDescent="0.2">
      <c r="A376" s="21" t="s">
        <v>1063</v>
      </c>
      <c r="B376" s="26" t="s">
        <v>910</v>
      </c>
      <c r="C376" s="26" t="s">
        <v>589</v>
      </c>
      <c r="D376" s="13"/>
      <c r="E376" s="26" t="s">
        <v>445</v>
      </c>
      <c r="F376" s="23">
        <v>20</v>
      </c>
      <c r="G376" s="24"/>
      <c r="H376" s="25">
        <v>0</v>
      </c>
      <c r="I376" s="39">
        <f t="shared" ref="I376" si="300">G376-(G376*H376)</f>
        <v>0</v>
      </c>
      <c r="J376" s="14">
        <f t="shared" ref="J376" si="301">I376*F376</f>
        <v>0</v>
      </c>
    </row>
    <row r="377" spans="1:10" x14ac:dyDescent="0.2">
      <c r="A377" s="21" t="s">
        <v>1064</v>
      </c>
      <c r="B377" s="26" t="s">
        <v>910</v>
      </c>
      <c r="C377" s="26" t="s">
        <v>590</v>
      </c>
      <c r="D377" s="13"/>
      <c r="E377" s="26" t="s">
        <v>441</v>
      </c>
      <c r="F377" s="23">
        <v>3</v>
      </c>
      <c r="G377" s="24"/>
      <c r="H377" s="25">
        <v>0</v>
      </c>
      <c r="I377" s="39">
        <f t="shared" ref="I377" si="302">G377-(G377*H377)</f>
        <v>0</v>
      </c>
      <c r="J377" s="14">
        <f t="shared" ref="J377" si="303">I377*F377</f>
        <v>0</v>
      </c>
    </row>
    <row r="378" spans="1:10" x14ac:dyDescent="0.2">
      <c r="A378" s="21" t="s">
        <v>1065</v>
      </c>
      <c r="B378" s="26" t="s">
        <v>910</v>
      </c>
      <c r="C378" s="26" t="s">
        <v>591</v>
      </c>
      <c r="D378" s="13"/>
      <c r="E378" s="26" t="s">
        <v>441</v>
      </c>
      <c r="F378" s="23">
        <v>3</v>
      </c>
      <c r="G378" s="24"/>
      <c r="H378" s="25">
        <v>0</v>
      </c>
      <c r="I378" s="39">
        <f t="shared" ref="I378" si="304">G378-(G378*H378)</f>
        <v>0</v>
      </c>
      <c r="J378" s="14">
        <f t="shared" ref="J378" si="305">I378*F378</f>
        <v>0</v>
      </c>
    </row>
    <row r="379" spans="1:10" x14ac:dyDescent="0.2">
      <c r="A379" s="21" t="s">
        <v>1066</v>
      </c>
      <c r="B379" s="26" t="s">
        <v>910</v>
      </c>
      <c r="C379" s="26" t="s">
        <v>592</v>
      </c>
      <c r="D379" s="13"/>
      <c r="E379" s="26" t="s">
        <v>441</v>
      </c>
      <c r="F379" s="23">
        <v>2</v>
      </c>
      <c r="G379" s="24"/>
      <c r="H379" s="25">
        <v>0</v>
      </c>
      <c r="I379" s="39">
        <f t="shared" ref="I379" si="306">G379-(G379*H379)</f>
        <v>0</v>
      </c>
      <c r="J379" s="14">
        <f t="shared" ref="J379" si="307">I379*F379</f>
        <v>0</v>
      </c>
    </row>
    <row r="380" spans="1:10" x14ac:dyDescent="0.2">
      <c r="A380" s="21" t="s">
        <v>1067</v>
      </c>
      <c r="B380" s="26" t="s">
        <v>910</v>
      </c>
      <c r="C380" s="26" t="s">
        <v>593</v>
      </c>
      <c r="D380" s="13"/>
      <c r="E380" s="26" t="s">
        <v>445</v>
      </c>
      <c r="F380" s="23">
        <v>2</v>
      </c>
      <c r="G380" s="24"/>
      <c r="H380" s="25">
        <v>0</v>
      </c>
      <c r="I380" s="39">
        <f t="shared" ref="I380" si="308">G380-(G380*H380)</f>
        <v>0</v>
      </c>
      <c r="J380" s="14">
        <f t="shared" ref="J380" si="309">I380*F380</f>
        <v>0</v>
      </c>
    </row>
    <row r="381" spans="1:10" x14ac:dyDescent="0.2">
      <c r="A381" s="21" t="s">
        <v>1068</v>
      </c>
      <c r="B381" s="26" t="s">
        <v>910</v>
      </c>
      <c r="C381" s="26" t="s">
        <v>594</v>
      </c>
      <c r="D381" s="13"/>
      <c r="E381" s="26" t="s">
        <v>445</v>
      </c>
      <c r="F381" s="23">
        <v>20</v>
      </c>
      <c r="G381" s="24"/>
      <c r="H381" s="25">
        <v>0</v>
      </c>
      <c r="I381" s="39">
        <f t="shared" ref="I381" si="310">G381-(G381*H381)</f>
        <v>0</v>
      </c>
      <c r="J381" s="14">
        <f t="shared" ref="J381" si="311">I381*F381</f>
        <v>0</v>
      </c>
    </row>
    <row r="382" spans="1:10" x14ac:dyDescent="0.2">
      <c r="A382" s="21" t="s">
        <v>1069</v>
      </c>
      <c r="B382" s="26" t="s">
        <v>910</v>
      </c>
      <c r="C382" s="26" t="s">
        <v>595</v>
      </c>
      <c r="D382" s="13"/>
      <c r="E382" s="26" t="s">
        <v>441</v>
      </c>
      <c r="F382" s="23">
        <v>5</v>
      </c>
      <c r="G382" s="24"/>
      <c r="H382" s="25">
        <v>0</v>
      </c>
      <c r="I382" s="39">
        <f t="shared" ref="I382" si="312">G382-(G382*H382)</f>
        <v>0</v>
      </c>
      <c r="J382" s="14">
        <f t="shared" ref="J382" si="313">I382*F382</f>
        <v>0</v>
      </c>
    </row>
    <row r="383" spans="1:10" x14ac:dyDescent="0.2">
      <c r="A383" s="21" t="s">
        <v>1070</v>
      </c>
      <c r="B383" s="26" t="s">
        <v>910</v>
      </c>
      <c r="C383" s="26" t="s">
        <v>596</v>
      </c>
      <c r="D383" s="13"/>
      <c r="E383" s="26" t="s">
        <v>441</v>
      </c>
      <c r="F383" s="23">
        <v>5</v>
      </c>
      <c r="G383" s="24"/>
      <c r="H383" s="25">
        <v>0</v>
      </c>
      <c r="I383" s="39">
        <f t="shared" ref="I383" si="314">G383-(G383*H383)</f>
        <v>0</v>
      </c>
      <c r="J383" s="14">
        <f t="shared" ref="J383" si="315">I383*F383</f>
        <v>0</v>
      </c>
    </row>
    <row r="384" spans="1:10" x14ac:dyDescent="0.2">
      <c r="A384" s="21" t="s">
        <v>1071</v>
      </c>
      <c r="B384" s="26" t="s">
        <v>910</v>
      </c>
      <c r="C384" s="26" t="s">
        <v>597</v>
      </c>
      <c r="D384" s="13"/>
      <c r="E384" s="26" t="s">
        <v>441</v>
      </c>
      <c r="F384" s="23">
        <v>20</v>
      </c>
      <c r="G384" s="24"/>
      <c r="H384" s="25">
        <v>0</v>
      </c>
      <c r="I384" s="39">
        <f t="shared" ref="I384" si="316">G384-(G384*H384)</f>
        <v>0</v>
      </c>
      <c r="J384" s="14">
        <f t="shared" ref="J384" si="317">I384*F384</f>
        <v>0</v>
      </c>
    </row>
    <row r="385" spans="1:10" x14ac:dyDescent="0.2">
      <c r="A385" s="21" t="s">
        <v>1072</v>
      </c>
      <c r="B385" s="26" t="s">
        <v>910</v>
      </c>
      <c r="C385" s="26" t="s">
        <v>598</v>
      </c>
      <c r="D385" s="13"/>
      <c r="E385" s="26" t="s">
        <v>441</v>
      </c>
      <c r="F385" s="23">
        <v>5</v>
      </c>
      <c r="G385" s="24"/>
      <c r="H385" s="25">
        <v>0</v>
      </c>
      <c r="I385" s="39">
        <f t="shared" ref="I385" si="318">G385-(G385*H385)</f>
        <v>0</v>
      </c>
      <c r="J385" s="14">
        <f t="shared" ref="J385" si="319">I385*F385</f>
        <v>0</v>
      </c>
    </row>
    <row r="386" spans="1:10" x14ac:dyDescent="0.2">
      <c r="A386" s="21" t="s">
        <v>1073</v>
      </c>
      <c r="B386" s="26" t="s">
        <v>910</v>
      </c>
      <c r="C386" s="26" t="s">
        <v>599</v>
      </c>
      <c r="D386" s="13"/>
      <c r="E386" s="26" t="s">
        <v>442</v>
      </c>
      <c r="F386" s="23">
        <v>3</v>
      </c>
      <c r="G386" s="24"/>
      <c r="H386" s="25">
        <v>0</v>
      </c>
      <c r="I386" s="39">
        <f t="shared" ref="I386" si="320">G386-(G386*H386)</f>
        <v>0</v>
      </c>
      <c r="J386" s="14">
        <f t="shared" ref="J386" si="321">I386*F386</f>
        <v>0</v>
      </c>
    </row>
    <row r="387" spans="1:10" x14ac:dyDescent="0.2">
      <c r="A387" s="21" t="s">
        <v>1074</v>
      </c>
      <c r="B387" s="26" t="s">
        <v>910</v>
      </c>
      <c r="C387" s="26" t="s">
        <v>600</v>
      </c>
      <c r="D387" s="13"/>
      <c r="E387" s="26" t="s">
        <v>441</v>
      </c>
      <c r="F387" s="23">
        <v>10</v>
      </c>
      <c r="G387" s="24"/>
      <c r="H387" s="25">
        <v>0</v>
      </c>
      <c r="I387" s="39">
        <f t="shared" ref="I387" si="322">G387-(G387*H387)</f>
        <v>0</v>
      </c>
      <c r="J387" s="14">
        <f t="shared" ref="J387" si="323">I387*F387</f>
        <v>0</v>
      </c>
    </row>
    <row r="388" spans="1:10" x14ac:dyDescent="0.2">
      <c r="A388" s="21" t="s">
        <v>1075</v>
      </c>
      <c r="B388" s="26" t="s">
        <v>910</v>
      </c>
      <c r="C388" s="26" t="s">
        <v>601</v>
      </c>
      <c r="D388" s="13"/>
      <c r="E388" s="26" t="s">
        <v>441</v>
      </c>
      <c r="F388" s="23">
        <v>3</v>
      </c>
      <c r="G388" s="24"/>
      <c r="H388" s="25">
        <v>0</v>
      </c>
      <c r="I388" s="39">
        <f t="shared" ref="I388" si="324">G388-(G388*H388)</f>
        <v>0</v>
      </c>
      <c r="J388" s="14">
        <f t="shared" ref="J388" si="325">I388*F388</f>
        <v>0</v>
      </c>
    </row>
    <row r="389" spans="1:10" x14ac:dyDescent="0.2">
      <c r="A389" s="21" t="s">
        <v>1076</v>
      </c>
      <c r="B389" s="26" t="s">
        <v>910</v>
      </c>
      <c r="C389" s="26" t="s">
        <v>602</v>
      </c>
      <c r="D389" s="13"/>
      <c r="E389" s="26" t="s">
        <v>441</v>
      </c>
      <c r="F389" s="23">
        <v>3</v>
      </c>
      <c r="G389" s="24"/>
      <c r="H389" s="25">
        <v>0</v>
      </c>
      <c r="I389" s="39">
        <f t="shared" ref="I389" si="326">G389-(G389*H389)</f>
        <v>0</v>
      </c>
      <c r="J389" s="14">
        <f t="shared" ref="J389" si="327">I389*F389</f>
        <v>0</v>
      </c>
    </row>
    <row r="390" spans="1:10" x14ac:dyDescent="0.2">
      <c r="A390" s="21" t="s">
        <v>1077</v>
      </c>
      <c r="B390" s="26" t="s">
        <v>910</v>
      </c>
      <c r="C390" s="26" t="s">
        <v>603</v>
      </c>
      <c r="D390" s="13"/>
      <c r="E390" s="26" t="s">
        <v>441</v>
      </c>
      <c r="F390" s="23">
        <v>3</v>
      </c>
      <c r="G390" s="24"/>
      <c r="H390" s="25">
        <v>0</v>
      </c>
      <c r="I390" s="39">
        <f t="shared" ref="I390" si="328">G390-(G390*H390)</f>
        <v>0</v>
      </c>
      <c r="J390" s="14">
        <f t="shared" ref="J390" si="329">I390*F390</f>
        <v>0</v>
      </c>
    </row>
    <row r="391" spans="1:10" x14ac:dyDescent="0.2">
      <c r="A391" s="21" t="s">
        <v>1078</v>
      </c>
      <c r="B391" s="26" t="s">
        <v>910</v>
      </c>
      <c r="C391" s="26" t="s">
        <v>604</v>
      </c>
      <c r="D391" s="13"/>
      <c r="E391" s="26" t="s">
        <v>441</v>
      </c>
      <c r="F391" s="23">
        <v>10</v>
      </c>
      <c r="G391" s="24"/>
      <c r="H391" s="25">
        <v>0</v>
      </c>
      <c r="I391" s="39">
        <f t="shared" ref="I391" si="330">G391-(G391*H391)</f>
        <v>0</v>
      </c>
      <c r="J391" s="14">
        <f t="shared" ref="J391" si="331">I391*F391</f>
        <v>0</v>
      </c>
    </row>
    <row r="392" spans="1:10" x14ac:dyDescent="0.2">
      <c r="A392" s="21" t="s">
        <v>1079</v>
      </c>
      <c r="B392" s="26" t="s">
        <v>910</v>
      </c>
      <c r="C392" s="26" t="s">
        <v>605</v>
      </c>
      <c r="D392" s="13"/>
      <c r="E392" s="26" t="s">
        <v>441</v>
      </c>
      <c r="F392" s="23">
        <v>10</v>
      </c>
      <c r="G392" s="24"/>
      <c r="H392" s="25">
        <v>0</v>
      </c>
      <c r="I392" s="39">
        <f t="shared" ref="I392" si="332">G392-(G392*H392)</f>
        <v>0</v>
      </c>
      <c r="J392" s="14">
        <f t="shared" ref="J392" si="333">I392*F392</f>
        <v>0</v>
      </c>
    </row>
    <row r="393" spans="1:10" x14ac:dyDescent="0.2">
      <c r="A393" s="21" t="s">
        <v>1080</v>
      </c>
      <c r="B393" s="26" t="s">
        <v>910</v>
      </c>
      <c r="C393" s="26" t="s">
        <v>606</v>
      </c>
      <c r="D393" s="13"/>
      <c r="E393" s="26" t="s">
        <v>441</v>
      </c>
      <c r="F393" s="23">
        <v>10</v>
      </c>
      <c r="G393" s="24"/>
      <c r="H393" s="25">
        <v>0</v>
      </c>
      <c r="I393" s="39">
        <f t="shared" ref="I393" si="334">G393-(G393*H393)</f>
        <v>0</v>
      </c>
      <c r="J393" s="14">
        <f t="shared" ref="J393" si="335">I393*F393</f>
        <v>0</v>
      </c>
    </row>
    <row r="394" spans="1:10" x14ac:dyDescent="0.2">
      <c r="A394" s="21" t="s">
        <v>1081</v>
      </c>
      <c r="B394" s="26" t="s">
        <v>910</v>
      </c>
      <c r="C394" s="26" t="s">
        <v>607</v>
      </c>
      <c r="D394" s="13"/>
      <c r="E394" s="26" t="s">
        <v>441</v>
      </c>
      <c r="F394" s="23">
        <v>1</v>
      </c>
      <c r="G394" s="24"/>
      <c r="H394" s="25">
        <v>0</v>
      </c>
      <c r="I394" s="39">
        <f t="shared" ref="I394" si="336">G394-(G394*H394)</f>
        <v>0</v>
      </c>
      <c r="J394" s="14">
        <f t="shared" ref="J394" si="337">I394*F394</f>
        <v>0</v>
      </c>
    </row>
    <row r="395" spans="1:10" x14ac:dyDescent="0.2">
      <c r="A395" s="21" t="s">
        <v>1082</v>
      </c>
      <c r="B395" s="26" t="s">
        <v>910</v>
      </c>
      <c r="C395" s="26" t="s">
        <v>199</v>
      </c>
      <c r="D395" s="13"/>
      <c r="E395" s="26" t="s">
        <v>441</v>
      </c>
      <c r="F395" s="23">
        <v>1</v>
      </c>
      <c r="G395" s="24"/>
      <c r="H395" s="25">
        <v>0</v>
      </c>
      <c r="I395" s="39">
        <f t="shared" ref="I395" si="338">G395-(G395*H395)</f>
        <v>0</v>
      </c>
      <c r="J395" s="14">
        <f t="shared" ref="J395" si="339">I395*F395</f>
        <v>0</v>
      </c>
    </row>
    <row r="396" spans="1:10" x14ac:dyDescent="0.2">
      <c r="A396" s="21" t="s">
        <v>1083</v>
      </c>
      <c r="B396" s="26" t="s">
        <v>910</v>
      </c>
      <c r="C396" s="26" t="s">
        <v>608</v>
      </c>
      <c r="D396" s="13"/>
      <c r="E396" s="26" t="s">
        <v>441</v>
      </c>
      <c r="F396" s="23">
        <v>8</v>
      </c>
      <c r="G396" s="24"/>
      <c r="H396" s="25">
        <v>0</v>
      </c>
      <c r="I396" s="39">
        <f t="shared" ref="I396" si="340">G396-(G396*H396)</f>
        <v>0</v>
      </c>
      <c r="J396" s="14">
        <f t="shared" ref="J396" si="341">I396*F396</f>
        <v>0</v>
      </c>
    </row>
    <row r="397" spans="1:10" x14ac:dyDescent="0.2">
      <c r="A397" s="21" t="s">
        <v>1084</v>
      </c>
      <c r="B397" s="26" t="s">
        <v>910</v>
      </c>
      <c r="C397" s="26" t="s">
        <v>609</v>
      </c>
      <c r="D397" s="13"/>
      <c r="E397" s="26" t="s">
        <v>441</v>
      </c>
      <c r="F397" s="23">
        <v>8</v>
      </c>
      <c r="G397" s="24"/>
      <c r="H397" s="25">
        <v>0</v>
      </c>
      <c r="I397" s="39">
        <f t="shared" ref="I397" si="342">G397-(G397*H397)</f>
        <v>0</v>
      </c>
      <c r="J397" s="14">
        <f t="shared" ref="J397" si="343">I397*F397</f>
        <v>0</v>
      </c>
    </row>
    <row r="398" spans="1:10" x14ac:dyDescent="0.2">
      <c r="A398" s="21" t="s">
        <v>1085</v>
      </c>
      <c r="B398" s="26" t="s">
        <v>910</v>
      </c>
      <c r="C398" s="26" t="s">
        <v>610</v>
      </c>
      <c r="D398" s="13"/>
      <c r="E398" s="26" t="s">
        <v>441</v>
      </c>
      <c r="F398" s="23">
        <v>10</v>
      </c>
      <c r="G398" s="24"/>
      <c r="H398" s="25">
        <v>0</v>
      </c>
      <c r="I398" s="39">
        <f t="shared" ref="I398" si="344">G398-(G398*H398)</f>
        <v>0</v>
      </c>
      <c r="J398" s="14">
        <f t="shared" ref="J398" si="345">I398*F398</f>
        <v>0</v>
      </c>
    </row>
    <row r="399" spans="1:10" x14ac:dyDescent="0.2">
      <c r="A399" s="21" t="s">
        <v>1086</v>
      </c>
      <c r="B399" s="26" t="s">
        <v>910</v>
      </c>
      <c r="C399" s="26" t="s">
        <v>611</v>
      </c>
      <c r="D399" s="13"/>
      <c r="E399" s="26" t="s">
        <v>441</v>
      </c>
      <c r="F399" s="23">
        <v>10</v>
      </c>
      <c r="G399" s="24"/>
      <c r="H399" s="25">
        <v>0</v>
      </c>
      <c r="I399" s="39">
        <f t="shared" ref="I399" si="346">G399-(G399*H399)</f>
        <v>0</v>
      </c>
      <c r="J399" s="14">
        <f t="shared" ref="J399" si="347">I399*F399</f>
        <v>0</v>
      </c>
    </row>
    <row r="400" spans="1:10" x14ac:dyDescent="0.2">
      <c r="A400" s="21" t="s">
        <v>1087</v>
      </c>
      <c r="B400" s="26" t="s">
        <v>910</v>
      </c>
      <c r="C400" s="26" t="s">
        <v>612</v>
      </c>
      <c r="D400" s="13"/>
      <c r="E400" s="26" t="s">
        <v>441</v>
      </c>
      <c r="F400" s="23">
        <v>20</v>
      </c>
      <c r="G400" s="24"/>
      <c r="H400" s="25">
        <v>0</v>
      </c>
      <c r="I400" s="39">
        <f t="shared" ref="I400" si="348">G400-(G400*H400)</f>
        <v>0</v>
      </c>
      <c r="J400" s="14">
        <f t="shared" ref="J400" si="349">I400*F400</f>
        <v>0</v>
      </c>
    </row>
    <row r="401" spans="1:10" x14ac:dyDescent="0.2">
      <c r="A401" s="21" t="s">
        <v>1088</v>
      </c>
      <c r="B401" s="26" t="s">
        <v>910</v>
      </c>
      <c r="C401" s="26" t="s">
        <v>613</v>
      </c>
      <c r="D401" s="13"/>
      <c r="E401" s="26" t="s">
        <v>441</v>
      </c>
      <c r="F401" s="23">
        <v>1</v>
      </c>
      <c r="G401" s="24"/>
      <c r="H401" s="25">
        <v>0</v>
      </c>
      <c r="I401" s="39">
        <f t="shared" ref="I401" si="350">G401-(G401*H401)</f>
        <v>0</v>
      </c>
      <c r="J401" s="14">
        <f t="shared" ref="J401" si="351">I401*F401</f>
        <v>0</v>
      </c>
    </row>
    <row r="402" spans="1:10" x14ac:dyDescent="0.2">
      <c r="A402" s="21" t="s">
        <v>1089</v>
      </c>
      <c r="B402" s="26" t="s">
        <v>910</v>
      </c>
      <c r="C402" s="26" t="s">
        <v>614</v>
      </c>
      <c r="D402" s="13"/>
      <c r="E402" s="26" t="s">
        <v>441</v>
      </c>
      <c r="F402" s="23">
        <v>1</v>
      </c>
      <c r="G402" s="24"/>
      <c r="H402" s="25">
        <v>0</v>
      </c>
      <c r="I402" s="39">
        <f t="shared" ref="I402" si="352">G402-(G402*H402)</f>
        <v>0</v>
      </c>
      <c r="J402" s="14">
        <f t="shared" ref="J402" si="353">I402*F402</f>
        <v>0</v>
      </c>
    </row>
    <row r="403" spans="1:10" x14ac:dyDescent="0.2">
      <c r="A403" s="21" t="s">
        <v>1090</v>
      </c>
      <c r="B403" s="26" t="s">
        <v>910</v>
      </c>
      <c r="C403" s="26" t="s">
        <v>615</v>
      </c>
      <c r="D403" s="13"/>
      <c r="E403" s="26" t="s">
        <v>441</v>
      </c>
      <c r="F403" s="23">
        <v>10</v>
      </c>
      <c r="G403" s="24"/>
      <c r="H403" s="25">
        <v>0</v>
      </c>
      <c r="I403" s="39">
        <f t="shared" ref="I403" si="354">G403-(G403*H403)</f>
        <v>0</v>
      </c>
      <c r="J403" s="14">
        <f t="shared" ref="J403" si="355">I403*F403</f>
        <v>0</v>
      </c>
    </row>
    <row r="404" spans="1:10" x14ac:dyDescent="0.2">
      <c r="A404" s="21" t="s">
        <v>1091</v>
      </c>
      <c r="B404" s="26" t="s">
        <v>910</v>
      </c>
      <c r="C404" s="26" t="s">
        <v>616</v>
      </c>
      <c r="D404" s="13"/>
      <c r="E404" s="26" t="s">
        <v>441</v>
      </c>
      <c r="F404" s="23">
        <v>5</v>
      </c>
      <c r="G404" s="24"/>
      <c r="H404" s="25">
        <v>0</v>
      </c>
      <c r="I404" s="39">
        <f t="shared" ref="I404" si="356">G404-(G404*H404)</f>
        <v>0</v>
      </c>
      <c r="J404" s="14">
        <f t="shared" ref="J404" si="357">I404*F404</f>
        <v>0</v>
      </c>
    </row>
    <row r="405" spans="1:10" x14ac:dyDescent="0.2">
      <c r="A405" s="21" t="s">
        <v>1092</v>
      </c>
      <c r="B405" s="26" t="s">
        <v>910</v>
      </c>
      <c r="C405" s="26" t="s">
        <v>617</v>
      </c>
      <c r="D405" s="13"/>
      <c r="E405" s="26" t="s">
        <v>441</v>
      </c>
      <c r="F405" s="23">
        <v>5</v>
      </c>
      <c r="G405" s="24"/>
      <c r="H405" s="25">
        <v>0</v>
      </c>
      <c r="I405" s="39">
        <f t="shared" ref="I405" si="358">G405-(G405*H405)</f>
        <v>0</v>
      </c>
      <c r="J405" s="14">
        <f t="shared" ref="J405" si="359">I405*F405</f>
        <v>0</v>
      </c>
    </row>
    <row r="406" spans="1:10" x14ac:dyDescent="0.2">
      <c r="A406" s="21" t="s">
        <v>1093</v>
      </c>
      <c r="B406" s="26" t="s">
        <v>910</v>
      </c>
      <c r="C406" s="26" t="s">
        <v>1178</v>
      </c>
      <c r="D406" s="13"/>
      <c r="E406" s="26" t="s">
        <v>441</v>
      </c>
      <c r="F406" s="23">
        <v>30</v>
      </c>
      <c r="G406" s="24"/>
      <c r="H406" s="25">
        <v>0</v>
      </c>
      <c r="I406" s="39">
        <f t="shared" ref="I406" si="360">G406-(G406*H406)</f>
        <v>0</v>
      </c>
      <c r="J406" s="14">
        <f t="shared" ref="J406" si="361">I406*F406</f>
        <v>0</v>
      </c>
    </row>
    <row r="407" spans="1:10" x14ac:dyDescent="0.2">
      <c r="A407" s="21" t="s">
        <v>1094</v>
      </c>
      <c r="B407" s="26" t="s">
        <v>910</v>
      </c>
      <c r="C407" s="26" t="s">
        <v>618</v>
      </c>
      <c r="D407" s="13"/>
      <c r="E407" s="26" t="s">
        <v>441</v>
      </c>
      <c r="F407" s="23">
        <v>15</v>
      </c>
      <c r="G407" s="24"/>
      <c r="H407" s="25">
        <v>0</v>
      </c>
      <c r="I407" s="39">
        <f t="shared" ref="I407" si="362">G407-(G407*H407)</f>
        <v>0</v>
      </c>
      <c r="J407" s="14">
        <f t="shared" ref="J407" si="363">I407*F407</f>
        <v>0</v>
      </c>
    </row>
    <row r="408" spans="1:10" x14ac:dyDescent="0.2">
      <c r="A408" s="21" t="s">
        <v>1095</v>
      </c>
      <c r="B408" s="26" t="s">
        <v>910</v>
      </c>
      <c r="C408" s="26" t="s">
        <v>913</v>
      </c>
      <c r="D408" s="13"/>
      <c r="E408" s="26" t="s">
        <v>441</v>
      </c>
      <c r="F408" s="23">
        <v>5</v>
      </c>
      <c r="G408" s="24"/>
      <c r="H408" s="25">
        <v>0</v>
      </c>
      <c r="I408" s="39">
        <f t="shared" ref="I408" si="364">G408-(G408*H408)</f>
        <v>0</v>
      </c>
      <c r="J408" s="14">
        <f t="shared" ref="J408" si="365">I408*F408</f>
        <v>0</v>
      </c>
    </row>
    <row r="409" spans="1:10" x14ac:dyDescent="0.2">
      <c r="A409" s="21" t="s">
        <v>1096</v>
      </c>
      <c r="B409" s="26" t="s">
        <v>910</v>
      </c>
      <c r="C409" s="26" t="s">
        <v>619</v>
      </c>
      <c r="D409" s="13"/>
      <c r="E409" s="26" t="s">
        <v>441</v>
      </c>
      <c r="F409" s="23">
        <v>6</v>
      </c>
      <c r="G409" s="24"/>
      <c r="H409" s="25">
        <v>0</v>
      </c>
      <c r="I409" s="39">
        <f t="shared" ref="I409" si="366">G409-(G409*H409)</f>
        <v>0</v>
      </c>
      <c r="J409" s="14">
        <f t="shared" ref="J409" si="367">I409*F409</f>
        <v>0</v>
      </c>
    </row>
    <row r="410" spans="1:10" x14ac:dyDescent="0.2">
      <c r="A410" s="21" t="s">
        <v>1097</v>
      </c>
      <c r="B410" s="26" t="s">
        <v>910</v>
      </c>
      <c r="C410" s="26" t="s">
        <v>620</v>
      </c>
      <c r="D410" s="13"/>
      <c r="E410" s="26" t="s">
        <v>441</v>
      </c>
      <c r="F410" s="23">
        <v>10</v>
      </c>
      <c r="G410" s="24"/>
      <c r="H410" s="25">
        <v>0</v>
      </c>
      <c r="I410" s="39">
        <f t="shared" ref="I410" si="368">G410-(G410*H410)</f>
        <v>0</v>
      </c>
      <c r="J410" s="14">
        <f t="shared" ref="J410" si="369">I410*F410</f>
        <v>0</v>
      </c>
    </row>
    <row r="411" spans="1:10" x14ac:dyDescent="0.2">
      <c r="A411" s="21" t="s">
        <v>1098</v>
      </c>
      <c r="B411" s="26" t="s">
        <v>910</v>
      </c>
      <c r="C411" s="26" t="s">
        <v>912</v>
      </c>
      <c r="D411" s="13"/>
      <c r="E411" s="26" t="s">
        <v>441</v>
      </c>
      <c r="F411" s="23">
        <v>5</v>
      </c>
      <c r="G411" s="24"/>
      <c r="H411" s="25">
        <v>0</v>
      </c>
      <c r="I411" s="39">
        <f t="shared" ref="I411" si="370">G411-(G411*H411)</f>
        <v>0</v>
      </c>
      <c r="J411" s="14">
        <f t="shared" ref="J411" si="371">I411*F411</f>
        <v>0</v>
      </c>
    </row>
    <row r="412" spans="1:10" x14ac:dyDescent="0.2">
      <c r="A412" s="21" t="s">
        <v>1099</v>
      </c>
      <c r="B412" s="26" t="s">
        <v>910</v>
      </c>
      <c r="C412" s="26" t="s">
        <v>621</v>
      </c>
      <c r="D412" s="13"/>
      <c r="E412" s="26" t="s">
        <v>441</v>
      </c>
      <c r="F412" s="23">
        <v>10</v>
      </c>
      <c r="G412" s="24"/>
      <c r="H412" s="25">
        <v>0</v>
      </c>
      <c r="I412" s="39">
        <f t="shared" ref="I412" si="372">G412-(G412*H412)</f>
        <v>0</v>
      </c>
      <c r="J412" s="14">
        <f t="shared" ref="J412" si="373">I412*F412</f>
        <v>0</v>
      </c>
    </row>
    <row r="413" spans="1:10" x14ac:dyDescent="0.2">
      <c r="A413" s="21" t="s">
        <v>1100</v>
      </c>
      <c r="B413" s="26" t="s">
        <v>910</v>
      </c>
      <c r="C413" s="26" t="s">
        <v>622</v>
      </c>
      <c r="D413" s="13"/>
      <c r="E413" s="26" t="s">
        <v>441</v>
      </c>
      <c r="F413" s="23">
        <v>10</v>
      </c>
      <c r="G413" s="24"/>
      <c r="H413" s="25">
        <v>0</v>
      </c>
      <c r="I413" s="39">
        <f t="shared" ref="I413" si="374">G413-(G413*H413)</f>
        <v>0</v>
      </c>
      <c r="J413" s="14">
        <f t="shared" ref="J413" si="375">I413*F413</f>
        <v>0</v>
      </c>
    </row>
    <row r="414" spans="1:10" x14ac:dyDescent="0.2">
      <c r="A414" s="21" t="s">
        <v>1101</v>
      </c>
      <c r="B414" s="26" t="s">
        <v>910</v>
      </c>
      <c r="C414" s="26" t="s">
        <v>623</v>
      </c>
      <c r="D414" s="13"/>
      <c r="E414" s="26" t="s">
        <v>441</v>
      </c>
      <c r="F414" s="23">
        <v>10</v>
      </c>
      <c r="G414" s="24"/>
      <c r="H414" s="25">
        <v>0</v>
      </c>
      <c r="I414" s="39">
        <f t="shared" ref="I414" si="376">G414-(G414*H414)</f>
        <v>0</v>
      </c>
      <c r="J414" s="14">
        <f t="shared" ref="J414" si="377">I414*F414</f>
        <v>0</v>
      </c>
    </row>
    <row r="415" spans="1:10" x14ac:dyDescent="0.2">
      <c r="A415" s="21" t="s">
        <v>1102</v>
      </c>
      <c r="B415" s="26" t="s">
        <v>910</v>
      </c>
      <c r="C415" s="26" t="s">
        <v>624</v>
      </c>
      <c r="D415" s="13"/>
      <c r="E415" s="26" t="s">
        <v>441</v>
      </c>
      <c r="F415" s="23">
        <v>10</v>
      </c>
      <c r="G415" s="24"/>
      <c r="H415" s="25">
        <v>0</v>
      </c>
      <c r="I415" s="39">
        <f t="shared" ref="I415" si="378">G415-(G415*H415)</f>
        <v>0</v>
      </c>
      <c r="J415" s="14">
        <f t="shared" ref="J415" si="379">I415*F415</f>
        <v>0</v>
      </c>
    </row>
    <row r="416" spans="1:10" x14ac:dyDescent="0.2">
      <c r="A416" s="21" t="s">
        <v>1103</v>
      </c>
      <c r="B416" s="26" t="s">
        <v>910</v>
      </c>
      <c r="C416" s="26" t="s">
        <v>625</v>
      </c>
      <c r="D416" s="13"/>
      <c r="E416" s="26" t="s">
        <v>441</v>
      </c>
      <c r="F416" s="23">
        <v>5</v>
      </c>
      <c r="G416" s="24"/>
      <c r="H416" s="25">
        <v>0</v>
      </c>
      <c r="I416" s="39">
        <f t="shared" ref="I416" si="380">G416-(G416*H416)</f>
        <v>0</v>
      </c>
      <c r="J416" s="14">
        <f t="shared" ref="J416" si="381">I416*F416</f>
        <v>0</v>
      </c>
    </row>
    <row r="417" spans="1:10" x14ac:dyDescent="0.2">
      <c r="A417" s="21" t="s">
        <v>1104</v>
      </c>
      <c r="B417" s="26" t="s">
        <v>910</v>
      </c>
      <c r="C417" s="26" t="s">
        <v>512</v>
      </c>
      <c r="D417" s="13"/>
      <c r="E417" s="26" t="s">
        <v>441</v>
      </c>
      <c r="F417" s="23">
        <v>10</v>
      </c>
      <c r="G417" s="24"/>
      <c r="H417" s="25">
        <v>0</v>
      </c>
      <c r="I417" s="39">
        <f t="shared" ref="I417" si="382">G417-(G417*H417)</f>
        <v>0</v>
      </c>
      <c r="J417" s="14">
        <f t="shared" ref="J417" si="383">I417*F417</f>
        <v>0</v>
      </c>
    </row>
    <row r="418" spans="1:10" x14ac:dyDescent="0.2">
      <c r="A418" s="21" t="s">
        <v>1105</v>
      </c>
      <c r="B418" s="26" t="s">
        <v>910</v>
      </c>
      <c r="C418" s="26" t="s">
        <v>172</v>
      </c>
      <c r="D418" s="13"/>
      <c r="E418" s="26" t="s">
        <v>441</v>
      </c>
      <c r="F418" s="23">
        <v>10</v>
      </c>
      <c r="G418" s="24"/>
      <c r="H418" s="25">
        <v>0</v>
      </c>
      <c r="I418" s="39">
        <f t="shared" ref="I418:I429" si="384">G418-(G418*H418)</f>
        <v>0</v>
      </c>
      <c r="J418" s="14">
        <f t="shared" ref="J418:J429" si="385">I418*F418</f>
        <v>0</v>
      </c>
    </row>
    <row r="419" spans="1:10" x14ac:dyDescent="0.2">
      <c r="A419" s="21" t="s">
        <v>1106</v>
      </c>
      <c r="B419" s="26" t="s">
        <v>910</v>
      </c>
      <c r="C419" s="26" t="s">
        <v>626</v>
      </c>
      <c r="D419" s="13"/>
      <c r="E419" s="26" t="s">
        <v>441</v>
      </c>
      <c r="F419" s="23">
        <v>10</v>
      </c>
      <c r="G419" s="24"/>
      <c r="H419" s="25">
        <v>0</v>
      </c>
      <c r="I419" s="39">
        <f t="shared" si="384"/>
        <v>0</v>
      </c>
      <c r="J419" s="14">
        <f t="shared" si="385"/>
        <v>0</v>
      </c>
    </row>
    <row r="420" spans="1:10" x14ac:dyDescent="0.2">
      <c r="A420" s="21" t="s">
        <v>1107</v>
      </c>
      <c r="B420" s="26" t="s">
        <v>910</v>
      </c>
      <c r="C420" s="26" t="s">
        <v>627</v>
      </c>
      <c r="D420" s="13"/>
      <c r="E420" s="26" t="s">
        <v>441</v>
      </c>
      <c r="F420" s="23">
        <v>10</v>
      </c>
      <c r="G420" s="24"/>
      <c r="H420" s="25">
        <v>0</v>
      </c>
      <c r="I420" s="39">
        <f t="shared" si="384"/>
        <v>0</v>
      </c>
      <c r="J420" s="14">
        <f t="shared" si="385"/>
        <v>0</v>
      </c>
    </row>
    <row r="421" spans="1:10" x14ac:dyDescent="0.2">
      <c r="A421" s="21" t="s">
        <v>1108</v>
      </c>
      <c r="B421" s="26" t="s">
        <v>910</v>
      </c>
      <c r="C421" s="26" t="s">
        <v>628</v>
      </c>
      <c r="D421" s="13"/>
      <c r="E421" s="26" t="s">
        <v>441</v>
      </c>
      <c r="F421" s="23">
        <v>10</v>
      </c>
      <c r="G421" s="24"/>
      <c r="H421" s="25">
        <v>0</v>
      </c>
      <c r="I421" s="39">
        <f t="shared" si="384"/>
        <v>0</v>
      </c>
      <c r="J421" s="14">
        <f t="shared" si="385"/>
        <v>0</v>
      </c>
    </row>
    <row r="422" spans="1:10" x14ac:dyDescent="0.2">
      <c r="A422" s="21" t="s">
        <v>1109</v>
      </c>
      <c r="B422" s="26" t="s">
        <v>910</v>
      </c>
      <c r="C422" s="26" t="s">
        <v>629</v>
      </c>
      <c r="D422" s="13"/>
      <c r="E422" s="26" t="s">
        <v>441</v>
      </c>
      <c r="F422" s="23">
        <v>90</v>
      </c>
      <c r="G422" s="24"/>
      <c r="H422" s="25">
        <v>0</v>
      </c>
      <c r="I422" s="39">
        <f t="shared" si="384"/>
        <v>0</v>
      </c>
      <c r="J422" s="14">
        <f t="shared" si="385"/>
        <v>0</v>
      </c>
    </row>
    <row r="423" spans="1:10" x14ac:dyDescent="0.2">
      <c r="A423" s="21" t="s">
        <v>1110</v>
      </c>
      <c r="B423" s="26" t="s">
        <v>910</v>
      </c>
      <c r="C423" s="26" t="s">
        <v>630</v>
      </c>
      <c r="D423" s="13"/>
      <c r="E423" s="26" t="s">
        <v>441</v>
      </c>
      <c r="F423" s="23">
        <v>10</v>
      </c>
      <c r="G423" s="24"/>
      <c r="H423" s="25">
        <v>0</v>
      </c>
      <c r="I423" s="39">
        <f t="shared" si="384"/>
        <v>0</v>
      </c>
      <c r="J423" s="14">
        <f t="shared" si="385"/>
        <v>0</v>
      </c>
    </row>
    <row r="424" spans="1:10" x14ac:dyDescent="0.2">
      <c r="A424" s="21" t="s">
        <v>1111</v>
      </c>
      <c r="B424" s="26" t="s">
        <v>910</v>
      </c>
      <c r="C424" s="26" t="s">
        <v>631</v>
      </c>
      <c r="D424" s="13"/>
      <c r="E424" s="26" t="s">
        <v>441</v>
      </c>
      <c r="F424" s="23">
        <v>5</v>
      </c>
      <c r="G424" s="24"/>
      <c r="H424" s="25">
        <v>0</v>
      </c>
      <c r="I424" s="39">
        <f t="shared" si="384"/>
        <v>0</v>
      </c>
      <c r="J424" s="14">
        <f t="shared" si="385"/>
        <v>0</v>
      </c>
    </row>
    <row r="425" spans="1:10" x14ac:dyDescent="0.2">
      <c r="A425" s="21" t="s">
        <v>1112</v>
      </c>
      <c r="B425" s="26" t="s">
        <v>910</v>
      </c>
      <c r="C425" s="26" t="s">
        <v>632</v>
      </c>
      <c r="D425" s="13"/>
      <c r="E425" s="26" t="s">
        <v>441</v>
      </c>
      <c r="F425" s="23">
        <v>5</v>
      </c>
      <c r="G425" s="24"/>
      <c r="H425" s="25">
        <v>0</v>
      </c>
      <c r="I425" s="39">
        <f t="shared" si="384"/>
        <v>0</v>
      </c>
      <c r="J425" s="14">
        <f t="shared" si="385"/>
        <v>0</v>
      </c>
    </row>
    <row r="426" spans="1:10" x14ac:dyDescent="0.2">
      <c r="A426" s="21" t="s">
        <v>1113</v>
      </c>
      <c r="B426" s="26" t="s">
        <v>910</v>
      </c>
      <c r="C426" s="26" t="s">
        <v>633</v>
      </c>
      <c r="D426" s="13"/>
      <c r="E426" s="26" t="s">
        <v>441</v>
      </c>
      <c r="F426" s="23">
        <v>5</v>
      </c>
      <c r="G426" s="24"/>
      <c r="H426" s="25">
        <v>0</v>
      </c>
      <c r="I426" s="39">
        <f t="shared" si="384"/>
        <v>0</v>
      </c>
      <c r="J426" s="14">
        <f t="shared" si="385"/>
        <v>0</v>
      </c>
    </row>
    <row r="427" spans="1:10" x14ac:dyDescent="0.2">
      <c r="A427" s="21" t="s">
        <v>1114</v>
      </c>
      <c r="B427" s="26" t="s">
        <v>910</v>
      </c>
      <c r="C427" s="26" t="s">
        <v>634</v>
      </c>
      <c r="D427" s="13"/>
      <c r="E427" s="26" t="s">
        <v>441</v>
      </c>
      <c r="F427" s="23">
        <v>5</v>
      </c>
      <c r="G427" s="24"/>
      <c r="H427" s="25">
        <v>0</v>
      </c>
      <c r="I427" s="39">
        <f t="shared" si="384"/>
        <v>0</v>
      </c>
      <c r="J427" s="14">
        <f t="shared" si="385"/>
        <v>0</v>
      </c>
    </row>
    <row r="428" spans="1:10" x14ac:dyDescent="0.2">
      <c r="A428" s="21" t="s">
        <v>1115</v>
      </c>
      <c r="B428" s="26" t="s">
        <v>910</v>
      </c>
      <c r="C428" s="26" t="s">
        <v>635</v>
      </c>
      <c r="D428" s="13"/>
      <c r="E428" s="26" t="s">
        <v>441</v>
      </c>
      <c r="F428" s="23">
        <v>5</v>
      </c>
      <c r="G428" s="24"/>
      <c r="H428" s="25">
        <v>0</v>
      </c>
      <c r="I428" s="39">
        <f t="shared" si="384"/>
        <v>0</v>
      </c>
      <c r="J428" s="14">
        <f t="shared" si="385"/>
        <v>0</v>
      </c>
    </row>
    <row r="429" spans="1:10" x14ac:dyDescent="0.2">
      <c r="A429" s="21" t="s">
        <v>1116</v>
      </c>
      <c r="B429" s="26" t="s">
        <v>910</v>
      </c>
      <c r="C429" s="26" t="s">
        <v>636</v>
      </c>
      <c r="D429" s="13"/>
      <c r="E429" s="26" t="s">
        <v>441</v>
      </c>
      <c r="F429" s="23">
        <v>20</v>
      </c>
      <c r="G429" s="24"/>
      <c r="H429" s="25">
        <v>0</v>
      </c>
      <c r="I429" s="39">
        <f t="shared" si="384"/>
        <v>0</v>
      </c>
      <c r="J429" s="14">
        <f t="shared" si="385"/>
        <v>0</v>
      </c>
    </row>
    <row r="430" spans="1:10" x14ac:dyDescent="0.2">
      <c r="A430" s="21" t="s">
        <v>1117</v>
      </c>
      <c r="B430" s="26" t="s">
        <v>910</v>
      </c>
      <c r="C430" s="26" t="s">
        <v>637</v>
      </c>
      <c r="D430" s="13"/>
      <c r="E430" s="26" t="s">
        <v>441</v>
      </c>
      <c r="F430" s="23">
        <v>5</v>
      </c>
      <c r="G430" s="24"/>
      <c r="H430" s="25">
        <v>0</v>
      </c>
      <c r="I430" s="39">
        <f t="shared" ref="I430:I438" si="386">G430-(G430*H430)</f>
        <v>0</v>
      </c>
      <c r="J430" s="14">
        <f t="shared" ref="J430:J438" si="387">I430*F430</f>
        <v>0</v>
      </c>
    </row>
    <row r="431" spans="1:10" x14ac:dyDescent="0.2">
      <c r="A431" s="21" t="s">
        <v>1118</v>
      </c>
      <c r="B431" s="26" t="s">
        <v>910</v>
      </c>
      <c r="C431" s="26" t="s">
        <v>638</v>
      </c>
      <c r="D431" s="13"/>
      <c r="E431" s="26" t="s">
        <v>441</v>
      </c>
      <c r="F431" s="23">
        <v>10</v>
      </c>
      <c r="G431" s="24"/>
      <c r="H431" s="25">
        <v>0</v>
      </c>
      <c r="I431" s="39">
        <f t="shared" si="386"/>
        <v>0</v>
      </c>
      <c r="J431" s="14">
        <f t="shared" si="387"/>
        <v>0</v>
      </c>
    </row>
    <row r="432" spans="1:10" x14ac:dyDescent="0.2">
      <c r="A432" s="21" t="s">
        <v>1119</v>
      </c>
      <c r="B432" s="26" t="s">
        <v>910</v>
      </c>
      <c r="C432" s="26" t="s">
        <v>639</v>
      </c>
      <c r="D432" s="13"/>
      <c r="E432" s="26" t="s">
        <v>441</v>
      </c>
      <c r="F432" s="23">
        <v>1</v>
      </c>
      <c r="G432" s="24"/>
      <c r="H432" s="25">
        <v>0</v>
      </c>
      <c r="I432" s="39">
        <f t="shared" si="386"/>
        <v>0</v>
      </c>
      <c r="J432" s="14">
        <f t="shared" si="387"/>
        <v>0</v>
      </c>
    </row>
    <row r="433" spans="1:10" x14ac:dyDescent="0.2">
      <c r="A433" s="21" t="s">
        <v>1120</v>
      </c>
      <c r="B433" s="26" t="s">
        <v>910</v>
      </c>
      <c r="C433" s="26" t="s">
        <v>640</v>
      </c>
      <c r="D433" s="13"/>
      <c r="E433" s="26" t="s">
        <v>442</v>
      </c>
      <c r="F433" s="23">
        <v>10</v>
      </c>
      <c r="G433" s="24"/>
      <c r="H433" s="25">
        <v>0</v>
      </c>
      <c r="I433" s="39">
        <f t="shared" si="386"/>
        <v>0</v>
      </c>
      <c r="J433" s="14">
        <f t="shared" si="387"/>
        <v>0</v>
      </c>
    </row>
    <row r="434" spans="1:10" x14ac:dyDescent="0.2">
      <c r="A434" s="21" t="s">
        <v>1121</v>
      </c>
      <c r="B434" s="26" t="s">
        <v>910</v>
      </c>
      <c r="C434" s="26" t="s">
        <v>641</v>
      </c>
      <c r="D434" s="13"/>
      <c r="E434" s="26" t="s">
        <v>441</v>
      </c>
      <c r="F434" s="23">
        <v>30</v>
      </c>
      <c r="G434" s="24"/>
      <c r="H434" s="25">
        <v>0</v>
      </c>
      <c r="I434" s="39">
        <f t="shared" si="386"/>
        <v>0</v>
      </c>
      <c r="J434" s="14">
        <f t="shared" si="387"/>
        <v>0</v>
      </c>
    </row>
    <row r="435" spans="1:10" x14ac:dyDescent="0.2">
      <c r="A435" s="21" t="s">
        <v>1122</v>
      </c>
      <c r="B435" s="26" t="s">
        <v>910</v>
      </c>
      <c r="C435" s="26" t="s">
        <v>642</v>
      </c>
      <c r="D435" s="13"/>
      <c r="E435" s="26" t="s">
        <v>441</v>
      </c>
      <c r="F435" s="23">
        <v>30</v>
      </c>
      <c r="G435" s="24"/>
      <c r="H435" s="25">
        <v>0</v>
      </c>
      <c r="I435" s="39">
        <f t="shared" si="386"/>
        <v>0</v>
      </c>
      <c r="J435" s="14">
        <f t="shared" si="387"/>
        <v>0</v>
      </c>
    </row>
    <row r="436" spans="1:10" x14ac:dyDescent="0.2">
      <c r="A436" s="21" t="s">
        <v>1123</v>
      </c>
      <c r="B436" s="26" t="s">
        <v>910</v>
      </c>
      <c r="C436" s="26" t="s">
        <v>643</v>
      </c>
      <c r="D436" s="13"/>
      <c r="E436" s="26" t="s">
        <v>441</v>
      </c>
      <c r="F436" s="23">
        <v>8</v>
      </c>
      <c r="G436" s="24"/>
      <c r="H436" s="25">
        <v>0</v>
      </c>
      <c r="I436" s="39">
        <f t="shared" si="386"/>
        <v>0</v>
      </c>
      <c r="J436" s="14">
        <f t="shared" si="387"/>
        <v>0</v>
      </c>
    </row>
    <row r="437" spans="1:10" x14ac:dyDescent="0.2">
      <c r="A437" s="21" t="s">
        <v>1124</v>
      </c>
      <c r="B437" s="26" t="s">
        <v>910</v>
      </c>
      <c r="C437" s="26" t="s">
        <v>644</v>
      </c>
      <c r="D437" s="13"/>
      <c r="E437" s="26" t="s">
        <v>441</v>
      </c>
      <c r="F437" s="23">
        <v>10</v>
      </c>
      <c r="G437" s="24"/>
      <c r="H437" s="25">
        <v>0</v>
      </c>
      <c r="I437" s="39">
        <f t="shared" si="386"/>
        <v>0</v>
      </c>
      <c r="J437" s="14">
        <f t="shared" si="387"/>
        <v>0</v>
      </c>
    </row>
    <row r="438" spans="1:10" x14ac:dyDescent="0.2">
      <c r="A438" s="21" t="s">
        <v>1125</v>
      </c>
      <c r="B438" s="26" t="s">
        <v>910</v>
      </c>
      <c r="C438" s="26" t="s">
        <v>645</v>
      </c>
      <c r="D438" s="13"/>
      <c r="E438" s="26" t="s">
        <v>441</v>
      </c>
      <c r="F438" s="23">
        <v>1</v>
      </c>
      <c r="G438" s="24"/>
      <c r="H438" s="25">
        <v>0</v>
      </c>
      <c r="I438" s="39">
        <f t="shared" si="386"/>
        <v>0</v>
      </c>
      <c r="J438" s="14">
        <f t="shared" si="387"/>
        <v>0</v>
      </c>
    </row>
    <row r="439" spans="1:10" x14ac:dyDescent="0.2">
      <c r="A439" s="21" t="s">
        <v>1126</v>
      </c>
      <c r="B439" s="26" t="s">
        <v>910</v>
      </c>
      <c r="C439" s="26" t="s">
        <v>646</v>
      </c>
      <c r="D439" s="13"/>
      <c r="E439" s="26" t="s">
        <v>441</v>
      </c>
      <c r="F439" s="23">
        <v>10</v>
      </c>
      <c r="G439" s="24"/>
      <c r="H439" s="25">
        <v>0</v>
      </c>
      <c r="I439" s="39">
        <f t="shared" ref="I439:I443" si="388">G439-(G439*H439)</f>
        <v>0</v>
      </c>
      <c r="J439" s="14">
        <f t="shared" ref="J439:J443" si="389">I439*F439</f>
        <v>0</v>
      </c>
    </row>
    <row r="440" spans="1:10" x14ac:dyDescent="0.2">
      <c r="A440" s="21" t="s">
        <v>1127</v>
      </c>
      <c r="B440" s="26" t="s">
        <v>910</v>
      </c>
      <c r="C440" s="26" t="s">
        <v>647</v>
      </c>
      <c r="D440" s="13"/>
      <c r="E440" s="26" t="s">
        <v>442</v>
      </c>
      <c r="F440" s="23">
        <v>5</v>
      </c>
      <c r="G440" s="24"/>
      <c r="H440" s="25">
        <v>0</v>
      </c>
      <c r="I440" s="39">
        <f t="shared" si="388"/>
        <v>0</v>
      </c>
      <c r="J440" s="14">
        <f t="shared" si="389"/>
        <v>0</v>
      </c>
    </row>
    <row r="441" spans="1:10" x14ac:dyDescent="0.2">
      <c r="A441" s="21" t="s">
        <v>1128</v>
      </c>
      <c r="B441" s="26" t="s">
        <v>910</v>
      </c>
      <c r="C441" s="26" t="s">
        <v>648</v>
      </c>
      <c r="D441" s="13"/>
      <c r="E441" s="26" t="s">
        <v>442</v>
      </c>
      <c r="F441" s="23">
        <v>5</v>
      </c>
      <c r="G441" s="24"/>
      <c r="H441" s="25">
        <v>0</v>
      </c>
      <c r="I441" s="39">
        <f t="shared" si="388"/>
        <v>0</v>
      </c>
      <c r="J441" s="14">
        <f t="shared" si="389"/>
        <v>0</v>
      </c>
    </row>
    <row r="442" spans="1:10" x14ac:dyDescent="0.2">
      <c r="A442" s="21" t="s">
        <v>1129</v>
      </c>
      <c r="B442" s="26" t="s">
        <v>910</v>
      </c>
      <c r="C442" s="26" t="s">
        <v>649</v>
      </c>
      <c r="D442" s="13"/>
      <c r="E442" s="26" t="s">
        <v>443</v>
      </c>
      <c r="F442" s="23">
        <v>3</v>
      </c>
      <c r="G442" s="24"/>
      <c r="H442" s="25">
        <v>0</v>
      </c>
      <c r="I442" s="39">
        <f t="shared" si="388"/>
        <v>0</v>
      </c>
      <c r="J442" s="14">
        <f t="shared" si="389"/>
        <v>0</v>
      </c>
    </row>
    <row r="443" spans="1:10" x14ac:dyDescent="0.2">
      <c r="A443" s="21" t="s">
        <v>1130</v>
      </c>
      <c r="B443" s="26" t="s">
        <v>910</v>
      </c>
      <c r="C443" s="26" t="s">
        <v>650</v>
      </c>
      <c r="D443" s="13"/>
      <c r="E443" s="26" t="s">
        <v>441</v>
      </c>
      <c r="F443" s="23">
        <v>10</v>
      </c>
      <c r="G443" s="24"/>
      <c r="H443" s="25">
        <v>0</v>
      </c>
      <c r="I443" s="39">
        <f t="shared" si="388"/>
        <v>0</v>
      </c>
      <c r="J443" s="14">
        <f t="shared" si="389"/>
        <v>0</v>
      </c>
    </row>
    <row r="444" spans="1:10" x14ac:dyDescent="0.2">
      <c r="A444" s="21" t="s">
        <v>1131</v>
      </c>
      <c r="B444" s="26" t="s">
        <v>910</v>
      </c>
      <c r="C444" s="26" t="s">
        <v>651</v>
      </c>
      <c r="D444" s="13"/>
      <c r="E444" s="26" t="s">
        <v>441</v>
      </c>
      <c r="F444" s="23">
        <v>15</v>
      </c>
      <c r="G444" s="24"/>
      <c r="H444" s="25">
        <v>0</v>
      </c>
      <c r="I444" s="39">
        <f t="shared" ref="I444:I450" si="390">G444-(G444*H444)</f>
        <v>0</v>
      </c>
      <c r="J444" s="14">
        <f t="shared" ref="J444:J450" si="391">I444*F444</f>
        <v>0</v>
      </c>
    </row>
    <row r="445" spans="1:10" x14ac:dyDescent="0.2">
      <c r="A445" s="21" t="s">
        <v>1132</v>
      </c>
      <c r="B445" s="26" t="s">
        <v>910</v>
      </c>
      <c r="C445" s="26" t="s">
        <v>652</v>
      </c>
      <c r="D445" s="13"/>
      <c r="E445" s="26" t="s">
        <v>441</v>
      </c>
      <c r="F445" s="23">
        <v>10</v>
      </c>
      <c r="G445" s="24"/>
      <c r="H445" s="25">
        <v>0</v>
      </c>
      <c r="I445" s="39">
        <f t="shared" si="390"/>
        <v>0</v>
      </c>
      <c r="J445" s="14">
        <f t="shared" si="391"/>
        <v>0</v>
      </c>
    </row>
    <row r="446" spans="1:10" x14ac:dyDescent="0.2">
      <c r="A446" s="21" t="s">
        <v>1133</v>
      </c>
      <c r="B446" s="26" t="s">
        <v>910</v>
      </c>
      <c r="C446" s="26" t="s">
        <v>653</v>
      </c>
      <c r="D446" s="13"/>
      <c r="E446" s="26" t="s">
        <v>441</v>
      </c>
      <c r="F446" s="23">
        <v>20</v>
      </c>
      <c r="G446" s="24"/>
      <c r="H446" s="25">
        <v>0</v>
      </c>
      <c r="I446" s="39">
        <f t="shared" si="390"/>
        <v>0</v>
      </c>
      <c r="J446" s="14">
        <f t="shared" si="391"/>
        <v>0</v>
      </c>
    </row>
    <row r="447" spans="1:10" x14ac:dyDescent="0.2">
      <c r="A447" s="21" t="s">
        <v>1134</v>
      </c>
      <c r="B447" s="26" t="s">
        <v>910</v>
      </c>
      <c r="C447" s="26" t="s">
        <v>654</v>
      </c>
      <c r="D447" s="13"/>
      <c r="E447" s="26" t="s">
        <v>441</v>
      </c>
      <c r="F447" s="23">
        <v>20</v>
      </c>
      <c r="G447" s="24"/>
      <c r="H447" s="25">
        <v>0</v>
      </c>
      <c r="I447" s="39">
        <f t="shared" si="390"/>
        <v>0</v>
      </c>
      <c r="J447" s="14">
        <f t="shared" si="391"/>
        <v>0</v>
      </c>
    </row>
    <row r="448" spans="1:10" x14ac:dyDescent="0.2">
      <c r="A448" s="21" t="s">
        <v>1135</v>
      </c>
      <c r="B448" s="26" t="s">
        <v>910</v>
      </c>
      <c r="C448" s="26" t="s">
        <v>655</v>
      </c>
      <c r="D448" s="13"/>
      <c r="E448" s="26" t="s">
        <v>441</v>
      </c>
      <c r="F448" s="23">
        <v>20</v>
      </c>
      <c r="G448" s="24"/>
      <c r="H448" s="25">
        <v>0</v>
      </c>
      <c r="I448" s="39">
        <f t="shared" si="390"/>
        <v>0</v>
      </c>
      <c r="J448" s="14">
        <f t="shared" si="391"/>
        <v>0</v>
      </c>
    </row>
    <row r="449" spans="1:10" x14ac:dyDescent="0.2">
      <c r="A449" s="21" t="s">
        <v>1136</v>
      </c>
      <c r="B449" s="26" t="s">
        <v>910</v>
      </c>
      <c r="C449" s="26" t="s">
        <v>656</v>
      </c>
      <c r="D449" s="13"/>
      <c r="E449" s="26" t="s">
        <v>441</v>
      </c>
      <c r="F449" s="23">
        <v>15</v>
      </c>
      <c r="G449" s="24"/>
      <c r="H449" s="25">
        <v>0</v>
      </c>
      <c r="I449" s="39">
        <f t="shared" si="390"/>
        <v>0</v>
      </c>
      <c r="J449" s="14">
        <f t="shared" si="391"/>
        <v>0</v>
      </c>
    </row>
    <row r="450" spans="1:10" x14ac:dyDescent="0.2">
      <c r="A450" s="21" t="s">
        <v>1137</v>
      </c>
      <c r="B450" s="26" t="s">
        <v>910</v>
      </c>
      <c r="C450" s="26" t="s">
        <v>657</v>
      </c>
      <c r="D450" s="13"/>
      <c r="E450" s="26" t="s">
        <v>441</v>
      </c>
      <c r="F450" s="23">
        <v>10</v>
      </c>
      <c r="G450" s="24"/>
      <c r="H450" s="25">
        <v>0</v>
      </c>
      <c r="I450" s="39">
        <f t="shared" si="390"/>
        <v>0</v>
      </c>
      <c r="J450" s="14">
        <f t="shared" si="391"/>
        <v>0</v>
      </c>
    </row>
    <row r="451" spans="1:10" x14ac:dyDescent="0.2">
      <c r="A451" s="21" t="s">
        <v>1138</v>
      </c>
      <c r="B451" s="26" t="s">
        <v>910</v>
      </c>
      <c r="C451" s="26" t="s">
        <v>1175</v>
      </c>
      <c r="D451" s="13"/>
      <c r="E451" s="26" t="s">
        <v>441</v>
      </c>
      <c r="F451" s="23">
        <v>20</v>
      </c>
      <c r="G451" s="24"/>
      <c r="H451" s="25">
        <v>0</v>
      </c>
      <c r="I451" s="39">
        <f t="shared" ref="I451" si="392">G451-(G451*H451)</f>
        <v>0</v>
      </c>
      <c r="J451" s="14">
        <f t="shared" ref="J451" si="393">I451*F451</f>
        <v>0</v>
      </c>
    </row>
    <row r="452" spans="1:10" x14ac:dyDescent="0.2">
      <c r="A452" s="21" t="s">
        <v>1139</v>
      </c>
      <c r="B452" s="26" t="s">
        <v>910</v>
      </c>
      <c r="C452" s="26" t="s">
        <v>658</v>
      </c>
      <c r="D452" s="13"/>
      <c r="E452" s="26" t="s">
        <v>441</v>
      </c>
      <c r="F452" s="23">
        <v>100</v>
      </c>
      <c r="G452" s="24"/>
      <c r="H452" s="25">
        <v>0</v>
      </c>
      <c r="I452" s="39">
        <f t="shared" ref="I452" si="394">G452-(G452*H452)</f>
        <v>0</v>
      </c>
      <c r="J452" s="14">
        <f t="shared" ref="J452" si="395">I452*F452</f>
        <v>0</v>
      </c>
    </row>
    <row r="453" spans="1:10" x14ac:dyDescent="0.2">
      <c r="A453" s="21" t="s">
        <v>1140</v>
      </c>
      <c r="B453" s="26" t="s">
        <v>910</v>
      </c>
      <c r="C453" s="26" t="s">
        <v>659</v>
      </c>
      <c r="D453" s="13"/>
      <c r="E453" s="26" t="s">
        <v>441</v>
      </c>
      <c r="F453" s="23">
        <v>200</v>
      </c>
      <c r="G453" s="24"/>
      <c r="H453" s="25">
        <v>0</v>
      </c>
      <c r="I453" s="39">
        <f t="shared" ref="I453" si="396">G453-(G453*H453)</f>
        <v>0</v>
      </c>
      <c r="J453" s="14">
        <f t="shared" ref="J453" si="397">I453*F453</f>
        <v>0</v>
      </c>
    </row>
    <row r="454" spans="1:10" x14ac:dyDescent="0.2">
      <c r="A454" s="21" t="s">
        <v>1141</v>
      </c>
      <c r="B454" s="26" t="s">
        <v>910</v>
      </c>
      <c r="C454" s="26" t="s">
        <v>660</v>
      </c>
      <c r="D454" s="13"/>
      <c r="E454" s="26" t="s">
        <v>441</v>
      </c>
      <c r="F454" s="23">
        <v>14</v>
      </c>
      <c r="G454" s="24"/>
      <c r="H454" s="25">
        <v>0</v>
      </c>
      <c r="I454" s="39">
        <f t="shared" ref="I454" si="398">G454-(G454*H454)</f>
        <v>0</v>
      </c>
      <c r="J454" s="14">
        <f t="shared" ref="J454" si="399">I454*F454</f>
        <v>0</v>
      </c>
    </row>
    <row r="455" spans="1:10" x14ac:dyDescent="0.2">
      <c r="A455" s="21" t="s">
        <v>1142</v>
      </c>
      <c r="B455" s="26" t="s">
        <v>910</v>
      </c>
      <c r="C455" s="26" t="s">
        <v>661</v>
      </c>
      <c r="D455" s="13"/>
      <c r="E455" s="26" t="s">
        <v>441</v>
      </c>
      <c r="F455" s="23">
        <v>8</v>
      </c>
      <c r="G455" s="24"/>
      <c r="H455" s="25">
        <v>0</v>
      </c>
      <c r="I455" s="39">
        <f t="shared" ref="I455" si="400">G455-(G455*H455)</f>
        <v>0</v>
      </c>
      <c r="J455" s="14">
        <f t="shared" ref="J455" si="401">I455*F455</f>
        <v>0</v>
      </c>
    </row>
    <row r="456" spans="1:10" x14ac:dyDescent="0.2">
      <c r="A456" s="21" t="s">
        <v>1143</v>
      </c>
      <c r="B456" s="26" t="s">
        <v>910</v>
      </c>
      <c r="C456" s="26" t="s">
        <v>1179</v>
      </c>
      <c r="D456" s="13"/>
      <c r="E456" s="26" t="s">
        <v>441</v>
      </c>
      <c r="F456" s="23">
        <v>10</v>
      </c>
      <c r="G456" s="24"/>
      <c r="H456" s="25">
        <v>0</v>
      </c>
      <c r="I456" s="39">
        <f t="shared" ref="I456" si="402">G456-(G456*H456)</f>
        <v>0</v>
      </c>
      <c r="J456" s="14">
        <f t="shared" ref="J456" si="403">I456*F456</f>
        <v>0</v>
      </c>
    </row>
    <row r="457" spans="1:10" x14ac:dyDescent="0.2">
      <c r="A457" s="21" t="s">
        <v>1144</v>
      </c>
      <c r="B457" s="26" t="s">
        <v>910</v>
      </c>
      <c r="C457" s="26" t="s">
        <v>662</v>
      </c>
      <c r="D457" s="13"/>
      <c r="E457" s="26" t="s">
        <v>441</v>
      </c>
      <c r="F457" s="23">
        <v>2</v>
      </c>
      <c r="G457" s="24"/>
      <c r="H457" s="25">
        <v>0</v>
      </c>
      <c r="I457" s="39">
        <f t="shared" ref="I457" si="404">G457-(G457*H457)</f>
        <v>0</v>
      </c>
      <c r="J457" s="14">
        <f t="shared" ref="J457" si="405">I457*F457</f>
        <v>0</v>
      </c>
    </row>
    <row r="458" spans="1:10" x14ac:dyDescent="0.2">
      <c r="A458" s="21" t="s">
        <v>1145</v>
      </c>
      <c r="B458" s="26" t="s">
        <v>910</v>
      </c>
      <c r="C458" s="26" t="s">
        <v>663</v>
      </c>
      <c r="D458" s="13"/>
      <c r="E458" s="26" t="s">
        <v>445</v>
      </c>
      <c r="F458" s="23">
        <v>4</v>
      </c>
      <c r="G458" s="24"/>
      <c r="H458" s="25">
        <v>0</v>
      </c>
      <c r="I458" s="39">
        <f t="shared" ref="I458" si="406">G458-(G458*H458)</f>
        <v>0</v>
      </c>
      <c r="J458" s="14">
        <f t="shared" ref="J458" si="407">I458*F458</f>
        <v>0</v>
      </c>
    </row>
    <row r="459" spans="1:10" x14ac:dyDescent="0.2">
      <c r="A459" s="21" t="s">
        <v>1146</v>
      </c>
      <c r="B459" s="26" t="s">
        <v>910</v>
      </c>
      <c r="C459" s="26" t="s">
        <v>664</v>
      </c>
      <c r="D459" s="13"/>
      <c r="E459" s="26" t="s">
        <v>441</v>
      </c>
      <c r="F459" s="23">
        <v>5</v>
      </c>
      <c r="G459" s="24"/>
      <c r="H459" s="25">
        <v>0</v>
      </c>
      <c r="I459" s="39">
        <f t="shared" ref="I459" si="408">G459-(G459*H459)</f>
        <v>0</v>
      </c>
      <c r="J459" s="14">
        <f t="shared" ref="J459" si="409">I459*F459</f>
        <v>0</v>
      </c>
    </row>
    <row r="460" spans="1:10" x14ac:dyDescent="0.2">
      <c r="A460" s="21" t="s">
        <v>1147</v>
      </c>
      <c r="B460" s="26" t="s">
        <v>910</v>
      </c>
      <c r="C460" s="26" t="s">
        <v>1174</v>
      </c>
      <c r="D460" s="13"/>
      <c r="E460" s="26" t="s">
        <v>441</v>
      </c>
      <c r="F460" s="23">
        <v>5</v>
      </c>
      <c r="G460" s="24"/>
      <c r="H460" s="25">
        <v>0</v>
      </c>
      <c r="I460" s="39">
        <f t="shared" ref="I460" si="410">G460-(G460*H460)</f>
        <v>0</v>
      </c>
      <c r="J460" s="14">
        <f t="shared" ref="J460" si="411">I460*F460</f>
        <v>0</v>
      </c>
    </row>
    <row r="461" spans="1:10" x14ac:dyDescent="0.2">
      <c r="A461" s="21" t="s">
        <v>1148</v>
      </c>
      <c r="B461" s="26" t="s">
        <v>910</v>
      </c>
      <c r="C461" s="26" t="s">
        <v>665</v>
      </c>
      <c r="D461" s="13"/>
      <c r="E461" s="26" t="s">
        <v>441</v>
      </c>
      <c r="F461" s="23">
        <v>10</v>
      </c>
      <c r="G461" s="24"/>
      <c r="H461" s="25">
        <v>0</v>
      </c>
      <c r="I461" s="39">
        <f t="shared" ref="I461" si="412">G461-(G461*H461)</f>
        <v>0</v>
      </c>
      <c r="J461" s="14">
        <f t="shared" ref="J461" si="413">I461*F461</f>
        <v>0</v>
      </c>
    </row>
    <row r="462" spans="1:10" x14ac:dyDescent="0.2">
      <c r="A462" s="21" t="s">
        <v>1149</v>
      </c>
      <c r="B462" s="26" t="s">
        <v>910</v>
      </c>
      <c r="C462" s="26" t="s">
        <v>666</v>
      </c>
      <c r="D462" s="13"/>
      <c r="E462" s="26" t="s">
        <v>441</v>
      </c>
      <c r="F462" s="23">
        <v>3</v>
      </c>
      <c r="G462" s="24"/>
      <c r="H462" s="25">
        <v>0</v>
      </c>
      <c r="I462" s="39">
        <f t="shared" ref="I462" si="414">G462-(G462*H462)</f>
        <v>0</v>
      </c>
      <c r="J462" s="14">
        <f t="shared" ref="J462" si="415">I462*F462</f>
        <v>0</v>
      </c>
    </row>
    <row r="463" spans="1:10" x14ac:dyDescent="0.2">
      <c r="A463" s="21" t="s">
        <v>1150</v>
      </c>
      <c r="B463" s="26" t="s">
        <v>910</v>
      </c>
      <c r="C463" s="26" t="s">
        <v>667</v>
      </c>
      <c r="D463" s="13"/>
      <c r="E463" s="26" t="s">
        <v>441</v>
      </c>
      <c r="F463" s="23">
        <v>50</v>
      </c>
      <c r="G463" s="24"/>
      <c r="H463" s="25">
        <v>0</v>
      </c>
      <c r="I463" s="39">
        <f t="shared" ref="I463" si="416">G463-(G463*H463)</f>
        <v>0</v>
      </c>
      <c r="J463" s="14">
        <f t="shared" ref="J463" si="417">I463*F463</f>
        <v>0</v>
      </c>
    </row>
    <row r="464" spans="1:10" x14ac:dyDescent="0.2">
      <c r="A464" s="21" t="s">
        <v>1151</v>
      </c>
      <c r="B464" s="26" t="s">
        <v>910</v>
      </c>
      <c r="C464" s="26" t="s">
        <v>611</v>
      </c>
      <c r="D464" s="13"/>
      <c r="E464" s="26" t="s">
        <v>441</v>
      </c>
      <c r="F464" s="23">
        <v>4</v>
      </c>
      <c r="G464" s="24"/>
      <c r="H464" s="25">
        <v>0</v>
      </c>
      <c r="I464" s="39">
        <f t="shared" ref="I464" si="418">G464-(G464*H464)</f>
        <v>0</v>
      </c>
      <c r="J464" s="14">
        <f t="shared" ref="J464" si="419">I464*F464</f>
        <v>0</v>
      </c>
    </row>
    <row r="465" spans="1:10" x14ac:dyDescent="0.2">
      <c r="A465" s="21" t="s">
        <v>1152</v>
      </c>
      <c r="B465" s="26" t="s">
        <v>910</v>
      </c>
      <c r="C465" s="26" t="s">
        <v>668</v>
      </c>
      <c r="D465" s="13"/>
      <c r="E465" s="26" t="s">
        <v>441</v>
      </c>
      <c r="F465" s="23">
        <v>8</v>
      </c>
      <c r="G465" s="24"/>
      <c r="H465" s="25">
        <v>0</v>
      </c>
      <c r="I465" s="39">
        <f t="shared" ref="I465" si="420">G465-(G465*H465)</f>
        <v>0</v>
      </c>
      <c r="J465" s="14">
        <f t="shared" ref="J465" si="421">I465*F465</f>
        <v>0</v>
      </c>
    </row>
    <row r="466" spans="1:10" x14ac:dyDescent="0.2">
      <c r="A466" s="21" t="s">
        <v>1153</v>
      </c>
      <c r="B466" s="26" t="s">
        <v>910</v>
      </c>
      <c r="C466" s="26" t="s">
        <v>669</v>
      </c>
      <c r="D466" s="13"/>
      <c r="E466" s="26" t="s">
        <v>441</v>
      </c>
      <c r="F466" s="23">
        <v>8</v>
      </c>
      <c r="G466" s="24"/>
      <c r="H466" s="25">
        <v>0</v>
      </c>
      <c r="I466" s="39">
        <f t="shared" ref="I466" si="422">G466-(G466*H466)</f>
        <v>0</v>
      </c>
      <c r="J466" s="14">
        <f t="shared" ref="J466" si="423">I466*F466</f>
        <v>0</v>
      </c>
    </row>
    <row r="467" spans="1:10" x14ac:dyDescent="0.2">
      <c r="A467" s="21" t="s">
        <v>1154</v>
      </c>
      <c r="B467" s="26" t="s">
        <v>910</v>
      </c>
      <c r="C467" s="26" t="s">
        <v>1176</v>
      </c>
      <c r="D467" s="13"/>
      <c r="E467" s="26" t="s">
        <v>441</v>
      </c>
      <c r="F467" s="23">
        <v>40</v>
      </c>
      <c r="G467" s="24"/>
      <c r="H467" s="25">
        <v>0</v>
      </c>
      <c r="I467" s="39">
        <f t="shared" ref="I467" si="424">G467-(G467*H467)</f>
        <v>0</v>
      </c>
      <c r="J467" s="14">
        <f t="shared" ref="J467" si="425">I467*F467</f>
        <v>0</v>
      </c>
    </row>
    <row r="468" spans="1:10" x14ac:dyDescent="0.2">
      <c r="A468" s="21" t="s">
        <v>1155</v>
      </c>
      <c r="B468" s="26" t="s">
        <v>910</v>
      </c>
      <c r="C468" s="26" t="s">
        <v>670</v>
      </c>
      <c r="D468" s="13"/>
      <c r="E468" s="26" t="s">
        <v>446</v>
      </c>
      <c r="F468" s="23">
        <v>400</v>
      </c>
      <c r="G468" s="24"/>
      <c r="H468" s="25">
        <v>0</v>
      </c>
      <c r="I468" s="39">
        <f t="shared" ref="I468" si="426">G468-(G468*H468)</f>
        <v>0</v>
      </c>
      <c r="J468" s="14">
        <f t="shared" ref="J468" si="427">I468*F468</f>
        <v>0</v>
      </c>
    </row>
    <row r="469" spans="1:10" x14ac:dyDescent="0.2">
      <c r="A469" s="21" t="s">
        <v>1156</v>
      </c>
      <c r="B469" s="26" t="s">
        <v>910</v>
      </c>
      <c r="C469" s="26" t="s">
        <v>671</v>
      </c>
      <c r="D469" s="13"/>
      <c r="E469" s="26" t="s">
        <v>441</v>
      </c>
      <c r="F469" s="23">
        <v>10</v>
      </c>
      <c r="G469" s="24"/>
      <c r="H469" s="25">
        <v>0</v>
      </c>
      <c r="I469" s="39">
        <f t="shared" ref="I469" si="428">G469-(G469*H469)</f>
        <v>0</v>
      </c>
      <c r="J469" s="14">
        <f t="shared" ref="J469" si="429">I469*F469</f>
        <v>0</v>
      </c>
    </row>
    <row r="470" spans="1:10" x14ac:dyDescent="0.2">
      <c r="A470" s="21" t="s">
        <v>1157</v>
      </c>
      <c r="B470" s="26" t="s">
        <v>910</v>
      </c>
      <c r="C470" s="26" t="s">
        <v>672</v>
      </c>
      <c r="D470" s="13"/>
      <c r="E470" s="26" t="s">
        <v>441</v>
      </c>
      <c r="F470" s="23">
        <v>20</v>
      </c>
      <c r="G470" s="24"/>
      <c r="H470" s="25">
        <v>0</v>
      </c>
      <c r="I470" s="39">
        <f t="shared" ref="I470" si="430">G470-(G470*H470)</f>
        <v>0</v>
      </c>
      <c r="J470" s="14">
        <f t="shared" ref="J470" si="431">I470*F470</f>
        <v>0</v>
      </c>
    </row>
    <row r="471" spans="1:10" x14ac:dyDescent="0.2">
      <c r="A471" s="21" t="s">
        <v>1158</v>
      </c>
      <c r="B471" s="26" t="s">
        <v>910</v>
      </c>
      <c r="C471" s="26" t="s">
        <v>673</v>
      </c>
      <c r="D471" s="13"/>
      <c r="E471" s="26" t="s">
        <v>441</v>
      </c>
      <c r="F471" s="23">
        <v>10</v>
      </c>
      <c r="G471" s="24"/>
      <c r="H471" s="25">
        <v>0</v>
      </c>
      <c r="I471" s="39">
        <f t="shared" ref="I471" si="432">G471-(G471*H471)</f>
        <v>0</v>
      </c>
      <c r="J471" s="14">
        <f t="shared" ref="J471" si="433">I471*F471</f>
        <v>0</v>
      </c>
    </row>
    <row r="472" spans="1:10" x14ac:dyDescent="0.2">
      <c r="A472" s="21" t="s">
        <v>1159</v>
      </c>
      <c r="B472" s="26" t="s">
        <v>910</v>
      </c>
      <c r="C472" s="26" t="s">
        <v>674</v>
      </c>
      <c r="D472" s="13"/>
      <c r="E472" s="26" t="s">
        <v>441</v>
      </c>
      <c r="F472" s="23">
        <v>10</v>
      </c>
      <c r="G472" s="24"/>
      <c r="H472" s="25">
        <v>0</v>
      </c>
      <c r="I472" s="39">
        <f t="shared" ref="I472" si="434">G472-(G472*H472)</f>
        <v>0</v>
      </c>
      <c r="J472" s="14">
        <f t="shared" ref="J472" si="435">I472*F472</f>
        <v>0</v>
      </c>
    </row>
    <row r="473" spans="1:10" x14ac:dyDescent="0.2">
      <c r="A473" s="21" t="s">
        <v>1160</v>
      </c>
      <c r="B473" s="26" t="s">
        <v>910</v>
      </c>
      <c r="C473" s="26" t="s">
        <v>675</v>
      </c>
      <c r="D473" s="13"/>
      <c r="E473" s="26" t="s">
        <v>441</v>
      </c>
      <c r="F473" s="23">
        <v>25</v>
      </c>
      <c r="G473" s="24"/>
      <c r="H473" s="25">
        <v>0</v>
      </c>
      <c r="I473" s="39">
        <f t="shared" ref="I473" si="436">G473-(G473*H473)</f>
        <v>0</v>
      </c>
      <c r="J473" s="14">
        <f t="shared" ref="J473" si="437">I473*F473</f>
        <v>0</v>
      </c>
    </row>
    <row r="474" spans="1:10" x14ac:dyDescent="0.2">
      <c r="A474" s="21" t="s">
        <v>1161</v>
      </c>
      <c r="B474" s="26" t="s">
        <v>910</v>
      </c>
      <c r="C474" s="26" t="s">
        <v>676</v>
      </c>
      <c r="D474" s="13"/>
      <c r="E474" s="26" t="s">
        <v>441</v>
      </c>
      <c r="F474" s="23">
        <v>10</v>
      </c>
      <c r="G474" s="24"/>
      <c r="H474" s="25">
        <v>0</v>
      </c>
      <c r="I474" s="39">
        <f t="shared" ref="I474" si="438">G474-(G474*H474)</f>
        <v>0</v>
      </c>
      <c r="J474" s="14">
        <f t="shared" ref="J474" si="439">I474*F474</f>
        <v>0</v>
      </c>
    </row>
    <row r="475" spans="1:10" x14ac:dyDescent="0.2">
      <c r="A475" s="21" t="s">
        <v>1162</v>
      </c>
      <c r="B475" s="26" t="s">
        <v>910</v>
      </c>
      <c r="C475" s="26" t="s">
        <v>1177</v>
      </c>
      <c r="D475" s="13"/>
      <c r="E475" s="26" t="s">
        <v>441</v>
      </c>
      <c r="F475" s="23">
        <v>20</v>
      </c>
      <c r="G475" s="24"/>
      <c r="H475" s="25">
        <v>0</v>
      </c>
      <c r="I475" s="39">
        <f t="shared" ref="I475" si="440">G475-(G475*H475)</f>
        <v>0</v>
      </c>
      <c r="J475" s="14">
        <f t="shared" ref="J475" si="441">I475*F475</f>
        <v>0</v>
      </c>
    </row>
    <row r="476" spans="1:10" x14ac:dyDescent="0.2">
      <c r="A476" s="21" t="s">
        <v>1163</v>
      </c>
      <c r="B476" s="26" t="s">
        <v>910</v>
      </c>
      <c r="C476" s="26" t="s">
        <v>677</v>
      </c>
      <c r="D476" s="13"/>
      <c r="E476" s="26" t="s">
        <v>441</v>
      </c>
      <c r="F476" s="23">
        <v>30</v>
      </c>
      <c r="G476" s="24"/>
      <c r="H476" s="25">
        <v>0</v>
      </c>
      <c r="I476" s="39">
        <f t="shared" ref="I476" si="442">G476-(G476*H476)</f>
        <v>0</v>
      </c>
      <c r="J476" s="14">
        <f t="shared" ref="J476" si="443">I476*F476</f>
        <v>0</v>
      </c>
    </row>
    <row r="477" spans="1:10" x14ac:dyDescent="0.2">
      <c r="A477" s="21" t="s">
        <v>1164</v>
      </c>
      <c r="B477" s="26" t="s">
        <v>910</v>
      </c>
      <c r="C477" s="26" t="s">
        <v>678</v>
      </c>
      <c r="D477" s="13"/>
      <c r="E477" s="26" t="s">
        <v>445</v>
      </c>
      <c r="F477" s="23">
        <v>15</v>
      </c>
      <c r="G477" s="24"/>
      <c r="H477" s="25">
        <v>0</v>
      </c>
      <c r="I477" s="39">
        <f t="shared" ref="I477" si="444">G477-(G477*H477)</f>
        <v>0</v>
      </c>
      <c r="J477" s="14">
        <f t="shared" ref="J477" si="445">I477*F477</f>
        <v>0</v>
      </c>
    </row>
    <row r="478" spans="1:10" x14ac:dyDescent="0.2">
      <c r="A478" s="21" t="s">
        <v>1165</v>
      </c>
      <c r="B478" s="26" t="s">
        <v>910</v>
      </c>
      <c r="C478" s="26" t="s">
        <v>679</v>
      </c>
      <c r="D478" s="13"/>
      <c r="E478" s="26" t="s">
        <v>441</v>
      </c>
      <c r="F478" s="23">
        <v>10</v>
      </c>
      <c r="G478" s="24"/>
      <c r="H478" s="25">
        <v>0</v>
      </c>
      <c r="I478" s="39">
        <f t="shared" ref="I478" si="446">G478-(G478*H478)</f>
        <v>0</v>
      </c>
      <c r="J478" s="14">
        <f t="shared" ref="J478" si="447">I478*F478</f>
        <v>0</v>
      </c>
    </row>
    <row r="479" spans="1:10" x14ac:dyDescent="0.2">
      <c r="A479" s="21" t="s">
        <v>1166</v>
      </c>
      <c r="B479" s="26" t="s">
        <v>910</v>
      </c>
      <c r="C479" s="26" t="s">
        <v>680</v>
      </c>
      <c r="D479" s="13"/>
      <c r="E479" s="26" t="s">
        <v>441</v>
      </c>
      <c r="F479" s="23">
        <v>30</v>
      </c>
      <c r="G479" s="24"/>
      <c r="H479" s="25">
        <v>0</v>
      </c>
      <c r="I479" s="39">
        <f t="shared" ref="I479" si="448">G479-(G479*H479)</f>
        <v>0</v>
      </c>
      <c r="J479" s="14">
        <f t="shared" ref="J479" si="449">I479*F479</f>
        <v>0</v>
      </c>
    </row>
    <row r="480" spans="1:10" x14ac:dyDescent="0.2">
      <c r="A480" s="21" t="s">
        <v>1167</v>
      </c>
      <c r="B480" s="26" t="s">
        <v>910</v>
      </c>
      <c r="C480" s="26" t="s">
        <v>681</v>
      </c>
      <c r="D480" s="13"/>
      <c r="E480" s="26" t="s">
        <v>441</v>
      </c>
      <c r="F480" s="23">
        <v>30</v>
      </c>
      <c r="G480" s="24"/>
      <c r="H480" s="25">
        <v>0</v>
      </c>
      <c r="I480" s="39">
        <f t="shared" ref="I480" si="450">G480-(G480*H480)</f>
        <v>0</v>
      </c>
      <c r="J480" s="14">
        <f t="shared" ref="J480" si="451">I480*F480</f>
        <v>0</v>
      </c>
    </row>
    <row r="481" spans="1:10" x14ac:dyDescent="0.2">
      <c r="A481" s="27"/>
      <c r="B481" s="27"/>
      <c r="C481" s="43" t="s">
        <v>911</v>
      </c>
      <c r="D481" s="43"/>
      <c r="E481" s="43"/>
      <c r="F481" s="43"/>
      <c r="G481" s="43"/>
      <c r="H481" s="28"/>
      <c r="I481" s="40"/>
      <c r="J481" s="29">
        <f>SUM(J12:J480)</f>
        <v>0</v>
      </c>
    </row>
    <row r="482" spans="1:10" x14ac:dyDescent="0.2">
      <c r="A482" s="27"/>
      <c r="B482" s="27"/>
      <c r="C482" s="44" t="s">
        <v>1168</v>
      </c>
      <c r="D482" s="44"/>
      <c r="E482" s="44"/>
      <c r="F482" s="44"/>
      <c r="G482" s="44"/>
      <c r="H482" s="30"/>
      <c r="I482" s="40"/>
      <c r="J482" s="31">
        <f>J481*0.22</f>
        <v>0</v>
      </c>
    </row>
    <row r="483" spans="1:10" x14ac:dyDescent="0.2">
      <c r="A483" s="27"/>
      <c r="B483" s="27"/>
      <c r="C483" s="45" t="s">
        <v>915</v>
      </c>
      <c r="D483" s="45"/>
      <c r="E483" s="45"/>
      <c r="F483" s="45"/>
      <c r="G483" s="45"/>
      <c r="H483" s="32"/>
      <c r="I483" s="40"/>
      <c r="J483" s="33">
        <f>J481+J482</f>
        <v>0</v>
      </c>
    </row>
    <row r="490" spans="1:10" x14ac:dyDescent="0.2">
      <c r="C490" s="34"/>
      <c r="D490" s="35"/>
      <c r="E490" s="35"/>
      <c r="F490" s="36"/>
      <c r="I490" s="34"/>
      <c r="J490" s="34"/>
    </row>
    <row r="491" spans="1:10" ht="15" customHeight="1" x14ac:dyDescent="0.2">
      <c r="C491" s="37" t="s">
        <v>1170</v>
      </c>
      <c r="D491" s="38"/>
      <c r="E491" s="35" t="s">
        <v>1171</v>
      </c>
      <c r="F491" s="20"/>
      <c r="I491" s="42" t="s">
        <v>1172</v>
      </c>
      <c r="J491" s="42"/>
    </row>
  </sheetData>
  <sheetProtection formatCells="0" formatColumns="0" formatRows="0" selectLockedCells="1"/>
  <mergeCells count="9">
    <mergeCell ref="I491:J491"/>
    <mergeCell ref="C481:G481"/>
    <mergeCell ref="C482:G482"/>
    <mergeCell ref="C483:G483"/>
    <mergeCell ref="E2:F2"/>
    <mergeCell ref="A4:J4"/>
    <mergeCell ref="A5:G5"/>
    <mergeCell ref="A7:J7"/>
    <mergeCell ref="A9:C9"/>
  </mergeCells>
  <phoneticPr fontId="14" type="noConversion"/>
  <pageMargins left="0.51181102362204722" right="0.5118110236220472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Predračun!Tiskanje_naslovov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Tanja Dermastja</cp:lastModifiedBy>
  <cp:lastPrinted>2025-02-13T12:44:44Z</cp:lastPrinted>
  <dcterms:created xsi:type="dcterms:W3CDTF">2015-12-10T14:21:36Z</dcterms:created>
  <dcterms:modified xsi:type="dcterms:W3CDTF">2025-04-29T09:39:29Z</dcterms:modified>
</cp:coreProperties>
</file>