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800" activeTab="0"/>
  </bookViews>
  <sheets>
    <sheet name="Popis (2)" sheetId="1" r:id="rId1"/>
  </sheets>
  <definedNames>
    <definedName name="_xlnm.Print_Area" localSheetId="0">'Popis (2)'!$A$10:$I$38</definedName>
    <definedName name="_xlnm.Print_Titles" localSheetId="0">'Popis (2)'!$10:$10</definedName>
  </definedNames>
  <calcPr fullCalcOnLoad="1"/>
</workbook>
</file>

<file path=xl/sharedStrings.xml><?xml version="1.0" encoding="utf-8"?>
<sst xmlns="http://schemas.openxmlformats.org/spreadsheetml/2006/main" count="64" uniqueCount="55">
  <si>
    <t>EM</t>
  </si>
  <si>
    <t>DDV</t>
  </si>
  <si>
    <t>Skupaj z DDV</t>
  </si>
  <si>
    <t>Opis blaga/del/storitev</t>
  </si>
  <si>
    <t>Količina</t>
  </si>
  <si>
    <t>Dodatni opis (tehnične karakteristike, model…)</t>
  </si>
  <si>
    <t>Cena na EM</t>
  </si>
  <si>
    <t>zap.št.</t>
  </si>
  <si>
    <t xml:space="preserve">Opomba: </t>
  </si>
  <si>
    <t>Veljavnost ponudbe:</t>
  </si>
  <si>
    <t>Skupaj v EUR brez DDV</t>
  </si>
  <si>
    <t>Tip/oznaka ponujenega artikla</t>
  </si>
  <si>
    <t>Proizvajalec ponujenega artikla</t>
  </si>
  <si>
    <t xml:space="preserve">Ponudbene cene, navedene v posameznih postavkah ponudbenega predračuna, vključujejo vse materialne in nematerialne stroške, ki bodo potrebni za izvedbo predmeta naročila, vključno s stroški dobave, stroški dela, stroški prevoza in vsemi ostalimi stroški v skladu z določili razpisne dokumentacije (trošarine, zavarovanje, takse, dobava, …). Ponudbene cene, navedene v posameznih postavkah ponudbenega predračuna, so pripravljene v skladu z vsemi zahtevami naročnika, navedenimi v razpisni dokumentaciji in opisom predmeta javnega naročila. </t>
  </si>
  <si>
    <t>(podpis odgovorne osebe)</t>
  </si>
  <si>
    <t>žig</t>
  </si>
  <si>
    <t>(kraj in datum)</t>
  </si>
  <si>
    <t>Skupaj ponudbena vrednost v EUR brez DDV:</t>
  </si>
  <si>
    <t>22% DDV:</t>
  </si>
  <si>
    <t>Skupaj ponudbena vrednost v EUR z DDV:</t>
  </si>
  <si>
    <t>ki oddajamo ponudbo za javno naročilo:</t>
  </si>
  <si>
    <t>Koreninski količek fi 60/400 mm</t>
  </si>
  <si>
    <t>Koreninski količek fi 60/600 mm</t>
  </si>
  <si>
    <t>Koreninski količek ploščica pokrivna</t>
  </si>
  <si>
    <t>Koreninski količek podaljšek 200 mm</t>
  </si>
  <si>
    <t>za eko sidro, vključno z vijaki</t>
  </si>
  <si>
    <t>okrogla, za stebre fi48  v kompletu z kovinskim elastičnim
zatičem in nerjavečimi vijaki</t>
  </si>
  <si>
    <t>200mm, za eko sidro 60/600</t>
  </si>
  <si>
    <t>Adapter za zabijanje univ. 6/4'' in 2''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</si>
  <si>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</si>
  <si>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</si>
  <si>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</si>
  <si>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</si>
  <si>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</si>
  <si>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</si>
  <si>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</si>
  <si>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</si>
  <si>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</si>
  <si>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Koreninski količek ploščica 60 pritrdilna</t>
  </si>
  <si>
    <t>Koreninski količek fi 48/400 mm</t>
  </si>
  <si>
    <t>Koreninski količek fi 48/600 mm</t>
  </si>
  <si>
    <t>Eko sidro 48/400 s krilci</t>
  </si>
  <si>
    <t>Eko sidro 48/600s krilci</t>
  </si>
  <si>
    <t>Eko sidro 60/400 s krilci</t>
  </si>
  <si>
    <t>Eko sidro 60/600 s krilci</t>
  </si>
  <si>
    <t>okrogla, za stebre fi60,3  v kompletu z kovinskim elastičnim zatičem in nerjavečimi vijaki</t>
  </si>
  <si>
    <t>Koreninski količek ploščica 48 pritrdilna</t>
  </si>
  <si>
    <t>kos</t>
  </si>
  <si>
    <t>Kontakt:</t>
  </si>
  <si>
    <t xml:space="preserve">      </t>
  </si>
  <si>
    <t xml:space="preserve"> PONUDBENI PREDRAČUN</t>
  </si>
  <si>
    <t>priloga  2/1</t>
  </si>
  <si>
    <t>PREDRAČUN št. ______________________</t>
  </si>
  <si>
    <t>LPT-204/22 Nabava koreninskih količkov in pripadajočega materiala</t>
  </si>
  <si>
    <t xml:space="preserve">Ponudnik:                                                                         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</si>
</sst>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-* #,##0.00\ [$€-424]_-;\-* #,##0.00\ [$€-424]_-;_-* &quot;-&quot;??\ [$€-424]_-;_-@_-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###0;###0"/>
    <numFmt numFmtId="171" formatCode="###0.00;###0.00"/>
    <numFmt numFmtId="172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ahoma"/>
      <family val="2"/>
    </font>
    <font>
      <b/>
      <sz val="12"/>
      <color indexed="8"/>
      <name val="Tahoma"/>
      <family val="2"/>
    </font>
    <font>
      <sz val="12"/>
      <color indexed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ahoma"/>
      <family val="2"/>
    </font>
    <font>
      <b/>
      <sz val="12"/>
      <color theme="1"/>
      <name val="Tahoma"/>
      <family val="2"/>
    </font>
    <font>
      <sz val="11"/>
      <color rgb="FF000000"/>
      <name val="Tahoma"/>
      <family val="2"/>
    </font>
    <font>
      <sz val="12"/>
      <color theme="1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thin"/>
      <bottom style="thin"/>
    </border>
    <border>
      <left style="medium"/>
      <right style="hair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hair"/>
      <top/>
      <bottom style="thin"/>
    </border>
    <border>
      <left style="thin"/>
      <right style="thin"/>
      <top style="thin"/>
      <bottom style="thin"/>
    </border>
    <border>
      <left style="hair"/>
      <right style="hair"/>
      <top/>
      <bottom>
        <color indexed="63"/>
      </bottom>
    </border>
    <border>
      <left>
        <color indexed="63"/>
      </left>
      <right style="hair"/>
      <top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7" fillId="0" borderId="6" applyNumberFormat="0" applyFill="0" applyAlignment="0" applyProtection="0"/>
    <xf numFmtId="0" fontId="38" fillId="30" borderId="7" applyNumberFormat="0" applyAlignment="0" applyProtection="0"/>
    <xf numFmtId="0" fontId="39" fillId="21" borderId="8" applyNumberFormat="0" applyAlignment="0" applyProtection="0"/>
    <xf numFmtId="0" fontId="4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8" applyNumberFormat="0" applyAlignment="0" applyProtection="0"/>
    <xf numFmtId="0" fontId="42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right"/>
      <protection/>
    </xf>
    <xf numFmtId="0" fontId="0" fillId="0" borderId="0" xfId="0" applyAlignment="1" applyProtection="1">
      <alignment horizontal="center" vertical="center"/>
      <protection/>
    </xf>
    <xf numFmtId="166" fontId="0" fillId="0" borderId="10" xfId="0" applyNumberFormat="1" applyBorder="1" applyAlignment="1" applyProtection="1">
      <alignment/>
      <protection/>
    </xf>
    <xf numFmtId="0" fontId="42" fillId="0" borderId="11" xfId="0" applyFont="1" applyBorder="1" applyAlignment="1" applyProtection="1">
      <alignment horizontal="left" vertical="center"/>
      <protection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/>
    </xf>
    <xf numFmtId="0" fontId="43" fillId="0" borderId="13" xfId="0" applyFont="1" applyBorder="1" applyAlignment="1">
      <alignment horizontal="left" vertical="center"/>
    </xf>
    <xf numFmtId="0" fontId="44" fillId="0" borderId="14" xfId="0" applyFont="1" applyBorder="1" applyAlignment="1">
      <alignment vertical="center"/>
    </xf>
    <xf numFmtId="0" fontId="0" fillId="0" borderId="0" xfId="0" applyBorder="1" applyAlignment="1">
      <alignment horizontal="left" vertical="top"/>
    </xf>
    <xf numFmtId="0" fontId="44" fillId="0" borderId="0" xfId="0" applyFont="1" applyBorder="1" applyAlignment="1">
      <alignment horizontal="left" vertical="center" wrapText="1"/>
    </xf>
    <xf numFmtId="0" fontId="0" fillId="33" borderId="15" xfId="0" applyFill="1" applyBorder="1" applyAlignment="1" applyProtection="1">
      <alignment horizontal="right"/>
      <protection locked="0"/>
    </xf>
    <xf numFmtId="172" fontId="0" fillId="33" borderId="15" xfId="0" applyNumberFormat="1" applyFill="1" applyBorder="1" applyAlignment="1" applyProtection="1">
      <alignment/>
      <protection locked="0"/>
    </xf>
    <xf numFmtId="0" fontId="43" fillId="0" borderId="0" xfId="0" applyFont="1" applyBorder="1" applyAlignment="1">
      <alignment horizontal="left" vertical="center" wrapText="1"/>
    </xf>
    <xf numFmtId="0" fontId="0" fillId="33" borderId="16" xfId="0" applyNumberFormat="1" applyFill="1" applyBorder="1" applyAlignment="1" quotePrefix="1">
      <alignment horizontal="center"/>
    </xf>
    <xf numFmtId="166" fontId="0" fillId="33" borderId="10" xfId="0" applyNumberFormat="1" applyFill="1" applyBorder="1" applyAlignment="1" applyProtection="1">
      <alignment/>
      <protection/>
    </xf>
    <xf numFmtId="0" fontId="0" fillId="33" borderId="0" xfId="0" applyFill="1" applyAlignment="1">
      <alignment/>
    </xf>
    <xf numFmtId="172" fontId="0" fillId="33" borderId="17" xfId="0" applyNumberFormat="1" applyFill="1" applyBorder="1" applyAlignment="1" applyProtection="1">
      <alignment/>
      <protection locked="0"/>
    </xf>
    <xf numFmtId="0" fontId="0" fillId="0" borderId="12" xfId="0" applyBorder="1" applyAlignment="1">
      <alignment/>
    </xf>
    <xf numFmtId="0" fontId="0" fillId="0" borderId="0" xfId="0" applyAlignment="1">
      <alignment horizontal="right" vertical="center"/>
    </xf>
    <xf numFmtId="0" fontId="0" fillId="33" borderId="18" xfId="0" applyFill="1" applyBorder="1" applyAlignment="1" applyProtection="1">
      <alignment horizontal="center"/>
      <protection locked="0"/>
    </xf>
    <xf numFmtId="0" fontId="0" fillId="0" borderId="16" xfId="0" applyBorder="1" applyAlignment="1">
      <alignment/>
    </xf>
    <xf numFmtId="0" fontId="0" fillId="33" borderId="16" xfId="0" applyFill="1" applyBorder="1" applyAlignment="1" applyProtection="1">
      <alignment vertical="center" wrapText="1"/>
      <protection/>
    </xf>
    <xf numFmtId="0" fontId="0" fillId="33" borderId="16" xfId="0" applyFill="1" applyBorder="1" applyAlignment="1" applyProtection="1">
      <alignment vertical="center"/>
      <protection/>
    </xf>
    <xf numFmtId="0" fontId="0" fillId="33" borderId="19" xfId="0" applyNumberFormat="1" applyFill="1" applyBorder="1" applyAlignment="1" quotePrefix="1">
      <alignment horizontal="center"/>
    </xf>
    <xf numFmtId="0" fontId="0" fillId="0" borderId="19" xfId="0" applyBorder="1" applyAlignment="1">
      <alignment/>
    </xf>
    <xf numFmtId="0" fontId="0" fillId="33" borderId="19" xfId="0" applyFill="1" applyBorder="1" applyAlignment="1" applyProtection="1">
      <alignment vertical="center" wrapText="1"/>
      <protection/>
    </xf>
    <xf numFmtId="166" fontId="0" fillId="33" borderId="15" xfId="0" applyNumberFormat="1" applyFill="1" applyBorder="1" applyAlignment="1" applyProtection="1">
      <alignment/>
      <protection/>
    </xf>
    <xf numFmtId="0" fontId="42" fillId="0" borderId="20" xfId="0" applyFont="1" applyBorder="1" applyAlignment="1" applyProtection="1">
      <alignment horizontal="left" vertical="center"/>
      <protection/>
    </xf>
    <xf numFmtId="0" fontId="42" fillId="0" borderId="20" xfId="0" applyFont="1" applyBorder="1" applyAlignment="1" applyProtection="1">
      <alignment horizontal="left" vertical="center" wrapText="1"/>
      <protection/>
    </xf>
    <xf numFmtId="0" fontId="42" fillId="0" borderId="20" xfId="0" applyFont="1" applyBorder="1" applyAlignment="1" applyProtection="1">
      <alignment horizontal="center" vertical="center" wrapText="1"/>
      <protection/>
    </xf>
    <xf numFmtId="0" fontId="42" fillId="0" borderId="21" xfId="0" applyFont="1" applyBorder="1" applyAlignment="1" applyProtection="1">
      <alignment horizontal="center" vertical="center" wrapText="1"/>
      <protection/>
    </xf>
    <xf numFmtId="0" fontId="27" fillId="0" borderId="14" xfId="34" applyBorder="1" applyAlignment="1">
      <alignment vertic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right"/>
    </xf>
    <xf numFmtId="0" fontId="46" fillId="0" borderId="0" xfId="0" applyFont="1" applyAlignment="1">
      <alignment horizont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 applyProtection="1">
      <alignment horizontal="left" vertical="center" wrapText="1" readingOrder="1"/>
      <protection/>
    </xf>
    <xf numFmtId="0" fontId="42" fillId="0" borderId="16" xfId="0" applyFont="1" applyBorder="1" applyAlignment="1" applyProtection="1">
      <alignment horizontal="right" vertical="center"/>
      <protection/>
    </xf>
    <xf numFmtId="0" fontId="46" fillId="0" borderId="22" xfId="0" applyFont="1" applyBorder="1" applyAlignment="1" applyProtection="1">
      <alignment horizontal="left" vertical="center" wrapText="1"/>
      <protection/>
    </xf>
    <xf numFmtId="0" fontId="48" fillId="0" borderId="0" xfId="0" applyFont="1" applyAlignment="1">
      <alignment horizontal="left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38"/>
  <sheetViews>
    <sheetView tabSelected="1" zoomScale="85" zoomScaleNormal="85" workbookViewId="0" topLeftCell="A1">
      <selection activeCell="A6" sqref="A6:F6"/>
    </sheetView>
  </sheetViews>
  <sheetFormatPr defaultColWidth="9.140625" defaultRowHeight="15"/>
  <cols>
    <col min="1" max="1" width="6.7109375" style="0" bestFit="1" customWidth="1"/>
    <col min="2" max="2" width="50.7109375" style="1" customWidth="1"/>
    <col min="3" max="3" width="51.57421875" style="1" customWidth="1"/>
    <col min="4" max="4" width="8.00390625" style="2" bestFit="1" customWidth="1"/>
    <col min="5" max="5" width="8.140625" style="2" bestFit="1" customWidth="1"/>
    <col min="6" max="6" width="11.28125" style="3" bestFit="1" customWidth="1"/>
    <col min="7" max="8" width="15.8515625" style="0" customWidth="1"/>
    <col min="9" max="9" width="14.57421875" style="0" customWidth="1"/>
  </cols>
  <sheetData>
    <row r="1" spans="1:8" ht="15.75">
      <c r="A1" s="37" t="s">
        <v>49</v>
      </c>
      <c r="B1" s="42" t="s">
        <v>50</v>
      </c>
      <c r="C1" s="38"/>
      <c r="D1" s="39"/>
      <c r="E1" s="41" t="s">
        <v>51</v>
      </c>
      <c r="F1" s="40"/>
      <c r="G1" s="37"/>
      <c r="H1" s="37"/>
    </row>
    <row r="2" spans="1:8" ht="15">
      <c r="A2" s="37"/>
      <c r="B2" s="38"/>
      <c r="C2" s="38"/>
      <c r="D2" s="39"/>
      <c r="E2" s="39"/>
      <c r="F2" s="40"/>
      <c r="G2" s="37"/>
      <c r="H2" s="37"/>
    </row>
    <row r="3" spans="1:8" ht="15">
      <c r="A3" s="37" t="s">
        <v>54</v>
      </c>
      <c r="B3" s="38"/>
      <c r="C3" s="38"/>
      <c r="D3" s="39"/>
      <c r="E3" s="39"/>
      <c r="F3" s="40"/>
      <c r="G3" s="37"/>
      <c r="H3" s="37"/>
    </row>
    <row r="4" spans="1:8" ht="15">
      <c r="A4" s="37" t="s">
        <v>20</v>
      </c>
      <c r="B4" s="38"/>
      <c r="C4" s="38"/>
      <c r="D4" s="39"/>
      <c r="E4" s="39"/>
      <c r="F4" s="40"/>
      <c r="G4" s="37"/>
      <c r="H4" s="37"/>
    </row>
    <row r="5" spans="1:8" ht="15">
      <c r="A5" s="37"/>
      <c r="B5" s="38"/>
      <c r="C5" s="38"/>
      <c r="D5" s="39"/>
      <c r="E5" s="39"/>
      <c r="F5" s="40"/>
      <c r="G5" s="37"/>
      <c r="H5" s="37"/>
    </row>
    <row r="6" spans="1:8" ht="15">
      <c r="A6" s="45" t="s">
        <v>53</v>
      </c>
      <c r="B6" s="46"/>
      <c r="C6" s="46"/>
      <c r="D6" s="46"/>
      <c r="E6" s="46"/>
      <c r="F6" s="46"/>
      <c r="G6" s="37"/>
      <c r="H6" s="37"/>
    </row>
    <row r="7" spans="1:8" ht="15">
      <c r="A7" s="37"/>
      <c r="B7" s="38"/>
      <c r="C7" s="38"/>
      <c r="D7" s="39"/>
      <c r="E7" s="39"/>
      <c r="F7" s="40"/>
      <c r="G7" s="37"/>
      <c r="H7" s="37"/>
    </row>
    <row r="8" spans="1:8" ht="15">
      <c r="A8" s="37" t="s">
        <v>52</v>
      </c>
      <c r="B8" s="38"/>
      <c r="C8" s="38"/>
      <c r="D8" s="39"/>
      <c r="E8" s="39"/>
      <c r="F8" s="40"/>
      <c r="G8" s="37"/>
      <c r="H8" s="37"/>
    </row>
    <row r="9" ht="15.75" thickBot="1"/>
    <row r="10" spans="1:9" ht="62.25" customHeight="1" thickBot="1">
      <c r="A10" s="8" t="s">
        <v>7</v>
      </c>
      <c r="B10" s="32" t="s">
        <v>3</v>
      </c>
      <c r="C10" s="33" t="s">
        <v>5</v>
      </c>
      <c r="D10" s="34" t="s">
        <v>4</v>
      </c>
      <c r="E10" s="34" t="s">
        <v>0</v>
      </c>
      <c r="F10" s="34" t="s">
        <v>6</v>
      </c>
      <c r="G10" s="34" t="s">
        <v>10</v>
      </c>
      <c r="H10" s="34" t="s">
        <v>11</v>
      </c>
      <c r="I10" s="35" t="s">
        <v>12</v>
      </c>
    </row>
    <row r="11" spans="1:56" s="20" customFormat="1" ht="46.5" customHeight="1">
      <c r="A11" s="28" t="s">
        <v>29</v>
      </c>
      <c r="B11" s="29" t="s">
        <v>39</v>
      </c>
      <c r="C11" s="30" t="s">
        <v>41</v>
      </c>
      <c r="D11" s="24">
        <v>500</v>
      </c>
      <c r="E11" s="15" t="s">
        <v>47</v>
      </c>
      <c r="F11" s="16"/>
      <c r="G11" s="31">
        <f>D11*F11</f>
        <v>0</v>
      </c>
      <c r="H11" s="16"/>
      <c r="I11" s="16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</row>
    <row r="12" spans="1:56" s="20" customFormat="1" ht="46.5" customHeight="1">
      <c r="A12" s="18" t="s">
        <v>30</v>
      </c>
      <c r="B12" s="25" t="s">
        <v>40</v>
      </c>
      <c r="C12" s="26" t="s">
        <v>42</v>
      </c>
      <c r="D12" s="24">
        <v>300</v>
      </c>
      <c r="E12" s="15" t="s">
        <v>47</v>
      </c>
      <c r="F12" s="16"/>
      <c r="G12" s="31">
        <f aca="true" t="shared" si="0" ref="G12:G19">D12*F12</f>
        <v>0</v>
      </c>
      <c r="H12" s="16"/>
      <c r="I12" s="16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</row>
    <row r="13" spans="1:56" s="20" customFormat="1" ht="46.5" customHeight="1">
      <c r="A13" s="18" t="s">
        <v>31</v>
      </c>
      <c r="B13" s="25" t="s">
        <v>21</v>
      </c>
      <c r="C13" s="26" t="s">
        <v>43</v>
      </c>
      <c r="D13" s="24">
        <v>800</v>
      </c>
      <c r="E13" s="15" t="s">
        <v>47</v>
      </c>
      <c r="F13" s="16"/>
      <c r="G13" s="31">
        <f t="shared" si="0"/>
        <v>0</v>
      </c>
      <c r="H13" s="16"/>
      <c r="I13" s="16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</row>
    <row r="14" spans="1:56" s="20" customFormat="1" ht="46.5" customHeight="1">
      <c r="A14" s="18" t="s">
        <v>32</v>
      </c>
      <c r="B14" s="25" t="s">
        <v>22</v>
      </c>
      <c r="C14" s="26" t="s">
        <v>44</v>
      </c>
      <c r="D14" s="24">
        <v>1000</v>
      </c>
      <c r="E14" s="15" t="s">
        <v>47</v>
      </c>
      <c r="F14" s="16"/>
      <c r="G14" s="31">
        <f t="shared" si="0"/>
        <v>0</v>
      </c>
      <c r="H14" s="16"/>
      <c r="I14" s="16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</row>
    <row r="15" spans="1:56" s="20" customFormat="1" ht="46.5" customHeight="1">
      <c r="A15" s="18" t="s">
        <v>33</v>
      </c>
      <c r="B15" s="25" t="s">
        <v>38</v>
      </c>
      <c r="C15" s="26" t="s">
        <v>45</v>
      </c>
      <c r="D15" s="24">
        <v>160</v>
      </c>
      <c r="E15" s="15" t="s">
        <v>47</v>
      </c>
      <c r="F15" s="16"/>
      <c r="G15" s="31">
        <f t="shared" si="0"/>
        <v>0</v>
      </c>
      <c r="H15" s="16"/>
      <c r="I15" s="16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</row>
    <row r="16" spans="1:56" s="20" customFormat="1" ht="46.5" customHeight="1">
      <c r="A16" s="18" t="s">
        <v>34</v>
      </c>
      <c r="B16" s="25" t="s">
        <v>46</v>
      </c>
      <c r="C16" s="26" t="s">
        <v>26</v>
      </c>
      <c r="D16" s="24">
        <v>50</v>
      </c>
      <c r="E16" s="15" t="s">
        <v>47</v>
      </c>
      <c r="F16" s="16"/>
      <c r="G16" s="31">
        <f t="shared" si="0"/>
        <v>0</v>
      </c>
      <c r="H16" s="16"/>
      <c r="I16" s="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</row>
    <row r="17" spans="1:56" s="20" customFormat="1" ht="46.5" customHeight="1">
      <c r="A17" s="18" t="s">
        <v>35</v>
      </c>
      <c r="B17" s="25" t="s">
        <v>23</v>
      </c>
      <c r="C17" s="26" t="s">
        <v>25</v>
      </c>
      <c r="D17" s="24">
        <v>400</v>
      </c>
      <c r="E17" s="15" t="s">
        <v>47</v>
      </c>
      <c r="F17" s="16"/>
      <c r="G17" s="31">
        <f t="shared" si="0"/>
        <v>0</v>
      </c>
      <c r="H17" s="16"/>
      <c r="I17" s="16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</row>
    <row r="18" spans="1:56" s="20" customFormat="1" ht="46.5" customHeight="1">
      <c r="A18" s="18" t="s">
        <v>36</v>
      </c>
      <c r="B18" s="25" t="s">
        <v>24</v>
      </c>
      <c r="C18" s="26" t="s">
        <v>27</v>
      </c>
      <c r="D18" s="24">
        <v>100</v>
      </c>
      <c r="E18" s="15" t="s">
        <v>47</v>
      </c>
      <c r="F18" s="16"/>
      <c r="G18" s="31">
        <f t="shared" si="0"/>
        <v>0</v>
      </c>
      <c r="H18" s="16"/>
      <c r="I18" s="16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</row>
    <row r="19" spans="1:56" s="20" customFormat="1" ht="46.5" customHeight="1">
      <c r="A19" s="18" t="s">
        <v>37</v>
      </c>
      <c r="B19" s="26" t="s">
        <v>28</v>
      </c>
      <c r="C19" s="26" t="s">
        <v>28</v>
      </c>
      <c r="D19" s="24">
        <v>5</v>
      </c>
      <c r="E19" s="15" t="s">
        <v>47</v>
      </c>
      <c r="F19" s="16"/>
      <c r="G19" s="31">
        <f t="shared" si="0"/>
        <v>0</v>
      </c>
      <c r="H19" s="16"/>
      <c r="I19" s="16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</row>
    <row r="20" spans="1:56" s="20" customFormat="1" ht="33.75" customHeight="1">
      <c r="A20" s="18"/>
      <c r="B20" s="26"/>
      <c r="C20" s="27"/>
      <c r="D20" s="24"/>
      <c r="E20" s="15"/>
      <c r="F20" s="21"/>
      <c r="G20" s="19"/>
      <c r="H20" s="16"/>
      <c r="I20" s="16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</row>
    <row r="21" spans="2:7" ht="21" customHeight="1">
      <c r="B21" s="44" t="s">
        <v>17</v>
      </c>
      <c r="C21" s="44"/>
      <c r="D21" s="44"/>
      <c r="E21" s="44"/>
      <c r="F21" s="44"/>
      <c r="G21" s="7">
        <f>SUM(G11:G20)</f>
        <v>0</v>
      </c>
    </row>
    <row r="22" spans="2:7" ht="21" customHeight="1">
      <c r="B22" s="44" t="s">
        <v>18</v>
      </c>
      <c r="C22" s="44"/>
      <c r="D22" s="44" t="s">
        <v>1</v>
      </c>
      <c r="E22" s="44"/>
      <c r="F22" s="44">
        <v>0.22</v>
      </c>
      <c r="G22" s="7">
        <f>G21*0.22</f>
        <v>0</v>
      </c>
    </row>
    <row r="23" spans="2:7" ht="21" customHeight="1">
      <c r="B23" s="44" t="s">
        <v>19</v>
      </c>
      <c r="C23" s="44"/>
      <c r="D23" s="44" t="s">
        <v>2</v>
      </c>
      <c r="E23" s="44"/>
      <c r="F23" s="44"/>
      <c r="G23" s="7">
        <f>G21+G22</f>
        <v>0</v>
      </c>
    </row>
    <row r="24" spans="2:6" ht="15">
      <c r="B24" s="6"/>
      <c r="C24" s="6"/>
      <c r="D24" s="4"/>
      <c r="E24" s="4"/>
      <c r="F24" s="5"/>
    </row>
    <row r="25" spans="2:6" ht="15.75" thickBot="1">
      <c r="B25" s="6"/>
      <c r="C25" s="6"/>
      <c r="D25" s="4"/>
      <c r="E25" s="4"/>
      <c r="F25" s="5"/>
    </row>
    <row r="26" spans="2:6" ht="15.75" thickBot="1">
      <c r="B26" s="12" t="s">
        <v>48</v>
      </c>
      <c r="C26" s="36"/>
      <c r="D26" s="4"/>
      <c r="E26" s="4"/>
      <c r="F26" s="5"/>
    </row>
    <row r="27" spans="2:3" ht="15.75" thickBot="1">
      <c r="B27" s="12" t="s">
        <v>9</v>
      </c>
      <c r="C27" s="11"/>
    </row>
    <row r="28" spans="2:3" ht="15">
      <c r="B28" s="17"/>
      <c r="C28" s="13"/>
    </row>
    <row r="29" spans="2:3" ht="15">
      <c r="B29" s="14" t="s">
        <v>8</v>
      </c>
      <c r="C29" s="13"/>
    </row>
    <row r="30" spans="2:9" ht="53.25" customHeight="1">
      <c r="B30" s="43" t="s">
        <v>13</v>
      </c>
      <c r="C30" s="43"/>
      <c r="D30" s="43"/>
      <c r="E30" s="43"/>
      <c r="F30" s="43"/>
      <c r="G30" s="43"/>
      <c r="H30" s="43"/>
      <c r="I30" s="43"/>
    </row>
    <row r="31" spans="2:3" ht="15">
      <c r="B31" s="17"/>
      <c r="C31" s="13"/>
    </row>
    <row r="32" spans="2:3" ht="15">
      <c r="B32" s="17"/>
      <c r="C32" s="13"/>
    </row>
    <row r="33" spans="2:3" ht="15">
      <c r="B33" s="17"/>
      <c r="C33" s="13"/>
    </row>
    <row r="37" spans="2:8" ht="15">
      <c r="B37" s="9"/>
      <c r="C37" s="23" t="s">
        <v>15</v>
      </c>
      <c r="G37" s="10"/>
      <c r="H37" s="22"/>
    </row>
    <row r="38" spans="2:7" ht="15">
      <c r="B38" s="1" t="s">
        <v>16</v>
      </c>
      <c r="G38" t="s">
        <v>14</v>
      </c>
    </row>
  </sheetData>
  <sheetProtection insertRows="0" sort="0" autoFilter="0"/>
  <mergeCells count="5">
    <mergeCell ref="A6:F6"/>
    <mergeCell ref="B30:I30"/>
    <mergeCell ref="B21:F21"/>
    <mergeCell ref="B22:F22"/>
    <mergeCell ref="B23:F23"/>
  </mergeCells>
  <printOptions/>
  <pageMargins left="0.5118110236220472" right="0.15748031496062992" top="0.35433070866141736" bottom="0.35433070866141736" header="0.1968503937007874" footer="0.31496062992125984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JHL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Uporabnik sistema Windows</cp:lastModifiedBy>
  <cp:lastPrinted>2022-09-13T11:17:14Z</cp:lastPrinted>
  <dcterms:created xsi:type="dcterms:W3CDTF">2017-02-20T12:44:59Z</dcterms:created>
  <dcterms:modified xsi:type="dcterms:W3CDTF">2022-10-20T05:37:16Z</dcterms:modified>
  <cp:category/>
  <cp:version/>
  <cp:contentType/>
  <cp:contentStatus/>
</cp:coreProperties>
</file>