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jhl.si\dfs\lpp\home\Dusan.Hocevar\JAVNA NAROČILA\JN  vseh VREDNOSTI\2024\JHL\08 NADOMESTNI DELI ponovitev postopka\"/>
    </mc:Choice>
  </mc:AlternateContent>
  <xr:revisionPtr revIDLastSave="0" documentId="13_ncr:1_{E8D1EC89-FD73-4954-9364-E5059A86E663}" xr6:coauthVersionLast="47" xr6:coauthVersionMax="47" xr10:uidLastSave="{00000000-0000-0000-0000-000000000000}"/>
  <bookViews>
    <workbookView xWindow="-120" yWindow="-120" windowWidth="29040" windowHeight="17520" tabRatio="865" xr2:uid="{00000000-000D-0000-FFFF-FFFF00000000}"/>
  </bookViews>
  <sheets>
    <sheet name="01" sheetId="40" r:id="rId1"/>
    <sheet name="02" sheetId="46" r:id="rId2"/>
    <sheet name="03" sheetId="44" r:id="rId3"/>
    <sheet name="04" sheetId="55" r:id="rId4"/>
    <sheet name="05" sheetId="53" r:id="rId5"/>
    <sheet name="06" sheetId="67" r:id="rId6"/>
  </sheets>
  <definedNames>
    <definedName name="_xlnm.Print_Titles" localSheetId="1">'02'!$9:$10</definedName>
    <definedName name="_xlnm.Print_Titles" localSheetId="2">'03'!$9:$10</definedName>
    <definedName name="_xlnm.Print_Titles" localSheetId="4">'05'!$9:$10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67" l="1"/>
  <c r="P24" i="67"/>
  <c r="P25" i="67"/>
  <c r="P26" i="67"/>
  <c r="P27" i="67"/>
  <c r="Q32" i="55" l="1"/>
  <c r="Q46" i="55"/>
  <c r="Q39" i="55"/>
  <c r="Q40" i="55"/>
  <c r="Q41" i="55"/>
  <c r="Q33" i="55"/>
  <c r="Q47" i="55"/>
  <c r="Q48" i="55"/>
  <c r="Q49" i="55"/>
  <c r="Q50" i="55"/>
  <c r="P43" i="46" l="1"/>
  <c r="P44" i="46"/>
  <c r="P45" i="46"/>
  <c r="P46" i="46"/>
  <c r="P47" i="46"/>
  <c r="P48" i="46"/>
  <c r="P49" i="46"/>
  <c r="P50" i="46"/>
  <c r="P51" i="46"/>
  <c r="P52" i="46"/>
  <c r="P53" i="46"/>
  <c r="P54" i="46"/>
  <c r="P55" i="46"/>
  <c r="P56" i="46"/>
  <c r="P57" i="46"/>
  <c r="P58" i="46"/>
  <c r="P59" i="46"/>
  <c r="P60" i="46"/>
  <c r="P61" i="46"/>
  <c r="P62" i="46"/>
  <c r="P27" i="40" l="1"/>
  <c r="P28" i="40"/>
  <c r="P29" i="40"/>
  <c r="P30" i="40"/>
  <c r="P31" i="40"/>
  <c r="P32" i="40"/>
  <c r="P33" i="40"/>
  <c r="P34" i="40"/>
  <c r="P35" i="40"/>
  <c r="P36" i="40"/>
  <c r="P37" i="40"/>
  <c r="P38" i="40"/>
  <c r="P39" i="40"/>
  <c r="P40" i="40"/>
  <c r="P41" i="40"/>
  <c r="P42" i="40"/>
  <c r="P43" i="40"/>
  <c r="P44" i="40"/>
  <c r="P45" i="40"/>
  <c r="P46" i="40"/>
  <c r="P47" i="40"/>
  <c r="P48" i="40"/>
  <c r="P49" i="40"/>
  <c r="P50" i="40"/>
  <c r="P51" i="40"/>
  <c r="P52" i="40"/>
  <c r="P53" i="40"/>
  <c r="P54" i="40"/>
  <c r="P55" i="40"/>
  <c r="P56" i="40"/>
  <c r="P57" i="40"/>
  <c r="P12" i="46" l="1"/>
  <c r="P13" i="46"/>
  <c r="P14" i="46"/>
  <c r="P15" i="46"/>
  <c r="P16" i="46"/>
  <c r="P17" i="46"/>
  <c r="P18" i="46"/>
  <c r="P19" i="46"/>
  <c r="P20" i="46"/>
  <c r="P21" i="46"/>
  <c r="P22" i="46"/>
  <c r="P23" i="46"/>
  <c r="P24" i="46"/>
  <c r="P25" i="46"/>
  <c r="P26" i="46"/>
  <c r="P27" i="46"/>
  <c r="P28" i="46"/>
  <c r="P29" i="46"/>
  <c r="P30" i="46"/>
  <c r="P31" i="46"/>
  <c r="P32" i="46"/>
  <c r="P33" i="46"/>
  <c r="P34" i="46"/>
  <c r="P35" i="46"/>
  <c r="P36" i="46"/>
  <c r="P37" i="46"/>
  <c r="P38" i="46"/>
  <c r="P39" i="46"/>
  <c r="P40" i="46"/>
  <c r="P41" i="46"/>
  <c r="P42" i="46"/>
  <c r="P11" i="46"/>
  <c r="P12" i="44"/>
  <c r="P13" i="44"/>
  <c r="P14" i="44"/>
  <c r="P15" i="44"/>
  <c r="P16" i="44"/>
  <c r="P17" i="44"/>
  <c r="P18" i="44"/>
  <c r="P19" i="44"/>
  <c r="P20" i="44"/>
  <c r="P21" i="44"/>
  <c r="P22" i="44"/>
  <c r="P23" i="44"/>
  <c r="P24" i="44"/>
  <c r="P25" i="44"/>
  <c r="P26" i="44"/>
  <c r="P27" i="44"/>
  <c r="P28" i="44"/>
  <c r="P29" i="44"/>
  <c r="P30" i="44"/>
  <c r="P31" i="44"/>
  <c r="P32" i="44"/>
  <c r="P33" i="44"/>
  <c r="P34" i="44"/>
  <c r="P35" i="44"/>
  <c r="P36" i="44"/>
  <c r="P37" i="44"/>
  <c r="P38" i="44"/>
  <c r="P39" i="44"/>
  <c r="P40" i="44"/>
  <c r="P41" i="44"/>
  <c r="P42" i="44"/>
  <c r="P11" i="44"/>
  <c r="Q11" i="55"/>
  <c r="Q12" i="55"/>
  <c r="Q13" i="55"/>
  <c r="Q14" i="55"/>
  <c r="Q15" i="55"/>
  <c r="Q16" i="55"/>
  <c r="Q17" i="55"/>
  <c r="Q18" i="55"/>
  <c r="Q19" i="55"/>
  <c r="Q20" i="55"/>
  <c r="Q21" i="55"/>
  <c r="Q22" i="55"/>
  <c r="Q23" i="55"/>
  <c r="Q24" i="55"/>
  <c r="Q25" i="55"/>
  <c r="Q26" i="55"/>
  <c r="Q27" i="55"/>
  <c r="Q28" i="55"/>
  <c r="Q29" i="55"/>
  <c r="Q30" i="55"/>
  <c r="Q34" i="55"/>
  <c r="Q35" i="55"/>
  <c r="Q36" i="55"/>
  <c r="Q37" i="55"/>
  <c r="Q38" i="55"/>
  <c r="Q42" i="55"/>
  <c r="Q43" i="55"/>
  <c r="Q44" i="55"/>
  <c r="Q45" i="55"/>
  <c r="Q51" i="55"/>
  <c r="Q31" i="55"/>
  <c r="P12" i="53"/>
  <c r="P13" i="53"/>
  <c r="P14" i="53"/>
  <c r="P15" i="53"/>
  <c r="P16" i="53"/>
  <c r="P17" i="53"/>
  <c r="P18" i="53"/>
  <c r="P19" i="53"/>
  <c r="P20" i="53"/>
  <c r="P21" i="53"/>
  <c r="P22" i="53"/>
  <c r="P23" i="53"/>
  <c r="P24" i="53"/>
  <c r="P25" i="53"/>
  <c r="P26" i="53"/>
  <c r="P27" i="53"/>
  <c r="P28" i="53"/>
  <c r="P29" i="53"/>
  <c r="P30" i="53"/>
  <c r="P31" i="53"/>
  <c r="P32" i="53"/>
  <c r="P33" i="53"/>
  <c r="P34" i="53"/>
  <c r="P35" i="53"/>
  <c r="P36" i="53"/>
  <c r="P37" i="53"/>
  <c r="P38" i="53"/>
  <c r="P39" i="53"/>
  <c r="P40" i="53"/>
  <c r="P41" i="53"/>
  <c r="P42" i="53"/>
  <c r="P43" i="53"/>
  <c r="P44" i="53"/>
  <c r="P45" i="53"/>
  <c r="P46" i="53"/>
  <c r="P47" i="53"/>
  <c r="P48" i="53"/>
  <c r="P49" i="53"/>
  <c r="P50" i="53"/>
  <c r="P51" i="53"/>
  <c r="P52" i="53"/>
  <c r="P53" i="53"/>
  <c r="P54" i="53"/>
  <c r="P55" i="53"/>
  <c r="P56" i="53"/>
  <c r="P57" i="53"/>
  <c r="P58" i="53"/>
  <c r="P59" i="53"/>
  <c r="P60" i="53"/>
  <c r="P61" i="53"/>
  <c r="P62" i="53"/>
  <c r="P63" i="53"/>
  <c r="P64" i="53"/>
  <c r="P65" i="53"/>
  <c r="P66" i="53"/>
  <c r="P67" i="53"/>
  <c r="P68" i="53"/>
  <c r="P69" i="53"/>
  <c r="P70" i="53"/>
  <c r="P71" i="53"/>
  <c r="P72" i="53"/>
  <c r="P73" i="53"/>
  <c r="P74" i="53"/>
  <c r="P75" i="53"/>
  <c r="P76" i="53"/>
  <c r="P77" i="53"/>
  <c r="P78" i="53"/>
  <c r="P79" i="53"/>
  <c r="P80" i="53"/>
  <c r="P81" i="53"/>
  <c r="P82" i="53"/>
  <c r="P11" i="53"/>
  <c r="P11" i="67"/>
  <c r="P12" i="67"/>
  <c r="P13" i="67"/>
  <c r="P14" i="67"/>
  <c r="P15" i="67"/>
  <c r="P16" i="67"/>
  <c r="P17" i="67"/>
  <c r="P18" i="67"/>
  <c r="P19" i="67"/>
  <c r="P20" i="67"/>
  <c r="P21" i="67"/>
  <c r="P22" i="67"/>
  <c r="Q52" i="55" l="1"/>
  <c r="P63" i="46"/>
  <c r="P43" i="44"/>
  <c r="P83" i="53"/>
  <c r="P28" i="67"/>
  <c r="P12" i="40"/>
  <c r="P13" i="40"/>
  <c r="P14" i="40"/>
  <c r="P15" i="40"/>
  <c r="P16" i="40"/>
  <c r="P17" i="40"/>
  <c r="P18" i="40"/>
  <c r="P19" i="40"/>
  <c r="P20" i="40"/>
  <c r="P21" i="40"/>
  <c r="P22" i="40"/>
  <c r="P23" i="40"/>
  <c r="P24" i="40"/>
  <c r="P25" i="40"/>
  <c r="P26" i="40"/>
  <c r="P11" i="40"/>
  <c r="P58" i="40" l="1"/>
</calcChain>
</file>

<file path=xl/sharedStrings.xml><?xml version="1.0" encoding="utf-8"?>
<sst xmlns="http://schemas.openxmlformats.org/spreadsheetml/2006/main" count="1498" uniqueCount="738">
  <si>
    <t xml:space="preserve">priloga </t>
  </si>
  <si>
    <t>POZ</t>
  </si>
  <si>
    <t>NAZIV MATERIALA</t>
  </si>
  <si>
    <t>KATALOŠKA ŠTEVILKA</t>
  </si>
  <si>
    <t>ENOTA</t>
  </si>
  <si>
    <t>A</t>
  </si>
  <si>
    <t>B</t>
  </si>
  <si>
    <t>C</t>
  </si>
  <si>
    <t xml:space="preserve"> </t>
  </si>
  <si>
    <t>OPOMBA:</t>
  </si>
  <si>
    <t xml:space="preserve">                        (kraj, datum)</t>
  </si>
  <si>
    <t>(podpis odgovorne osebe)</t>
  </si>
  <si>
    <t>Ponujen dobavni rok</t>
  </si>
  <si>
    <t>_____________________________</t>
  </si>
  <si>
    <t>SKUPAJ PONUDBENA CENA BREZ DDV:</t>
  </si>
  <si>
    <t xml:space="preserve">Vrednost skupaj brez DDV </t>
  </si>
  <si>
    <t>KATALOŠKA ŠTEVILKA - NOVA</t>
  </si>
  <si>
    <t xml:space="preserve">                                          žig</t>
  </si>
  <si>
    <t>__________________________________</t>
  </si>
  <si>
    <t xml:space="preserve"> Zahtevan dobavni rok</t>
  </si>
  <si>
    <t>PROIZVAJALEC PONUJENEGA ARTIKLA</t>
  </si>
  <si>
    <t>ŠT. IDENTA</t>
  </si>
  <si>
    <t>Zahtevan dobavni rok</t>
  </si>
  <si>
    <t>PONUDBENI PREDRAČUN</t>
  </si>
  <si>
    <t>OKVIRNA KOLIČINA</t>
  </si>
  <si>
    <r>
      <rPr>
        <sz val="10"/>
        <color indexed="8"/>
        <rFont val="Tahoma"/>
        <family val="2"/>
        <charset val="238"/>
      </rPr>
      <t>Ponudnik:</t>
    </r>
    <r>
      <rPr>
        <sz val="10"/>
        <rFont val="Tahoma"/>
        <family val="2"/>
        <charset val="238"/>
      </rPr>
      <t>_________________________________________________________,</t>
    </r>
  </si>
  <si>
    <t xml:space="preserve"> OKVIRNA KOLIČINA</t>
  </si>
  <si>
    <t>Gospodarski subjekt lahko ponudi krajši dobavni rok od zahtevanega. V kolikor gospodarski subjekt navede daljši dobavni rok od zahtevanega, bo taka ponudba kot nedopustna izločena iz nadaljnjega ocenjevanja.</t>
  </si>
  <si>
    <t>1. Gospodarski subjekt lahko ponudi krajši dobavni rok od zahtevanega. V kolikor gospodarski subjekt navede daljši dobavni rok od zahtevanega, bo taka ponudba kot nedopustna izločena iz nadaljnjega ocenjevanja.</t>
  </si>
  <si>
    <t>SUŠILEC VLAGE KLIME</t>
  </si>
  <si>
    <t>TERMOSTAT</t>
  </si>
  <si>
    <t>TESNILO</t>
  </si>
  <si>
    <t>TESNILO OHIŠJA</t>
  </si>
  <si>
    <t>51.96820.0329</t>
  </si>
  <si>
    <t>51.01510.6004</t>
  </si>
  <si>
    <t>36.77962.6008</t>
  </si>
  <si>
    <t>KOS</t>
  </si>
  <si>
    <t>GR</t>
  </si>
  <si>
    <t>M</t>
  </si>
  <si>
    <t>X</t>
  </si>
  <si>
    <t>ČRPALKA VODNA</t>
  </si>
  <si>
    <t>LEŽAJ EM SKLOPKE KLIMA KOMP.</t>
  </si>
  <si>
    <t>VENTILATOR</t>
  </si>
  <si>
    <t>A 014 997 46 47</t>
  </si>
  <si>
    <t>MEGLENKA ZADNJA</t>
  </si>
  <si>
    <t>1001574</t>
  </si>
  <si>
    <t>1002294</t>
  </si>
  <si>
    <t>400101</t>
  </si>
  <si>
    <t/>
  </si>
  <si>
    <t>P210.4120.24.0</t>
  </si>
  <si>
    <t>218.083.00</t>
  </si>
  <si>
    <t>723036</t>
  </si>
  <si>
    <t>P.210.4110.03.0</t>
  </si>
  <si>
    <t>401084</t>
  </si>
  <si>
    <t>1002609</t>
  </si>
  <si>
    <t>1001896</t>
  </si>
  <si>
    <t>P220.7130.43.0</t>
  </si>
  <si>
    <t>1005090</t>
  </si>
  <si>
    <t>E210.9120.17.0</t>
  </si>
  <si>
    <t>1002246</t>
  </si>
  <si>
    <t>P210.4120.28.0</t>
  </si>
  <si>
    <t>4061722F</t>
  </si>
  <si>
    <t>219389</t>
  </si>
  <si>
    <t>P220.2110.07.0-0</t>
  </si>
  <si>
    <t>1002376</t>
  </si>
  <si>
    <t>P210.8110.10.0-00</t>
  </si>
  <si>
    <t>4061721F</t>
  </si>
  <si>
    <t>P220.7130.16.0</t>
  </si>
  <si>
    <t>P210.7130.21.0</t>
  </si>
  <si>
    <t>P213.7130.27.0</t>
  </si>
  <si>
    <t>408220</t>
  </si>
  <si>
    <t>P213.7119.08.0-01</t>
  </si>
  <si>
    <t>P220.6110.05.0-00</t>
  </si>
  <si>
    <t>P213.7130.31.0</t>
  </si>
  <si>
    <t>P210.2110.08.0</t>
  </si>
  <si>
    <t>401058</t>
  </si>
  <si>
    <t>P225.7150.21.0</t>
  </si>
  <si>
    <t>201016</t>
  </si>
  <si>
    <t>201003</t>
  </si>
  <si>
    <t>P213.7130.28.0</t>
  </si>
  <si>
    <t>P.210.4120.07.0</t>
  </si>
  <si>
    <t>400100</t>
  </si>
  <si>
    <t>210.6120.11.0-40</t>
  </si>
  <si>
    <t>1002491</t>
  </si>
  <si>
    <t>P213.7130.26.0</t>
  </si>
  <si>
    <t>P213.7130.58.0</t>
  </si>
  <si>
    <t>P213.7130.24.0</t>
  </si>
  <si>
    <t>P213.7130.57.0</t>
  </si>
  <si>
    <t>P213.7130.25.0</t>
  </si>
  <si>
    <t>P210.6120.01.0-00</t>
  </si>
  <si>
    <t>5035008</t>
  </si>
  <si>
    <t>A OKVIR KPL L+D</t>
  </si>
  <si>
    <t>5035009</t>
  </si>
  <si>
    <t>AMORTIZER PREDNJI</t>
  </si>
  <si>
    <t>5035085</t>
  </si>
  <si>
    <t>BLOKADA VODILA DRSNIH VRAT</t>
  </si>
  <si>
    <t>5033974</t>
  </si>
  <si>
    <t>DIFERENCIAL</t>
  </si>
  <si>
    <t>5031620</t>
  </si>
  <si>
    <t>DISTANČNIK - PUŠA ZAVORNIH ČELJUSTI</t>
  </si>
  <si>
    <t>5024588</t>
  </si>
  <si>
    <t>ELEKTRI. MOTOR DRSNIH VRAT KAVALIR.3,4,6</t>
  </si>
  <si>
    <t>5037070</t>
  </si>
  <si>
    <t>ELEKTRONIKA DRSNIH VRAT KAVALIR</t>
  </si>
  <si>
    <t>5034998</t>
  </si>
  <si>
    <t>GLAVNI ZAVORNI CILINDER</t>
  </si>
  <si>
    <t>5035083</t>
  </si>
  <si>
    <t>JERMEN DRSNIH VRAT HTD 5M-15 EM19/12V</t>
  </si>
  <si>
    <t>5035006</t>
  </si>
  <si>
    <t>LUČ PREDNJA</t>
  </si>
  <si>
    <t>5035007</t>
  </si>
  <si>
    <t>LUČ SMERNIKA POZICIJE DESNA</t>
  </si>
  <si>
    <t>5036052</t>
  </si>
  <si>
    <t>MASKA PREDNJA KAVALIR TIP2</t>
  </si>
  <si>
    <t>5035004</t>
  </si>
  <si>
    <t>MASKA PREDNJA Z ODPRTINAMI ZA LUČI</t>
  </si>
  <si>
    <t>5035804</t>
  </si>
  <si>
    <t>5035005</t>
  </si>
  <si>
    <t>NOSILEC LUČI SMERNIKA-POZICIJE</t>
  </si>
  <si>
    <t>5031619</t>
  </si>
  <si>
    <t>NOSILEC ZA ZAVORNE ČELJUSTI</t>
  </si>
  <si>
    <t>5035127</t>
  </si>
  <si>
    <t>OKVIRNA LETEV DRSNIH VRAT</t>
  </si>
  <si>
    <t>5037071</t>
  </si>
  <si>
    <t>OŽIČENJE MOTORJA DRSNIH VRAT KAVALIR</t>
  </si>
  <si>
    <t>5035453</t>
  </si>
  <si>
    <t>PESTO KOLESA</t>
  </si>
  <si>
    <t>5035048</t>
  </si>
  <si>
    <t>PLASTIČNA ZAŠČITA PREDNJEGA PREVISA</t>
  </si>
  <si>
    <t>5033903</t>
  </si>
  <si>
    <t>POGON KPL Z MOTORJEM K04</t>
  </si>
  <si>
    <t>5034385</t>
  </si>
  <si>
    <t>POGONSKI MOTOR 9kW 80V, AC, D.200</t>
  </si>
  <si>
    <t>5035128</t>
  </si>
  <si>
    <t>POKRIVNA LETEV STRANSKIH VRAT</t>
  </si>
  <si>
    <t>5036053</t>
  </si>
  <si>
    <t>POKROV MASKE OKRASNI</t>
  </si>
  <si>
    <t>5031044</t>
  </si>
  <si>
    <t>POKROV MEHANIZMA BRISALCA</t>
  </si>
  <si>
    <t>5035449</t>
  </si>
  <si>
    <t>POKROV ODPRTINE POLNILNEGA KABLA</t>
  </si>
  <si>
    <t>5035656</t>
  </si>
  <si>
    <t>POKROV ROČKE ZASILNEGA ODPIRANJA VRAT</t>
  </si>
  <si>
    <t>5027887</t>
  </si>
  <si>
    <t>POKROVEC TRETJE ZAVORNE LUČI</t>
  </si>
  <si>
    <t>5026236</t>
  </si>
  <si>
    <t>POLŽ VOLANA KAVALIR K04/K06</t>
  </si>
  <si>
    <t>5035458</t>
  </si>
  <si>
    <t>PREDNJI DESNI BLATNIK</t>
  </si>
  <si>
    <t>5035252</t>
  </si>
  <si>
    <t>PREMNIK</t>
  </si>
  <si>
    <t>5033948</t>
  </si>
  <si>
    <t>PREMNIKI Z DISKOM IN ZAV.ČELJUSTI</t>
  </si>
  <si>
    <t>5035084</t>
  </si>
  <si>
    <t>ROČICA D STRANSKIH VRAT</t>
  </si>
  <si>
    <t>5036160</t>
  </si>
  <si>
    <t>SPODNJI DEL ARMATURE</t>
  </si>
  <si>
    <t>5035126</t>
  </si>
  <si>
    <t>STIKALO VODILA DRSNIH VRAT</t>
  </si>
  <si>
    <t>5035378</t>
  </si>
  <si>
    <t>STIKALO VODILA DRSNIH VRAT FCXGG6-88-P27</t>
  </si>
  <si>
    <t>5035450</t>
  </si>
  <si>
    <t>ŠKATLA ZA POLNILNI KABEL</t>
  </si>
  <si>
    <t>5033949</t>
  </si>
  <si>
    <t>VENTIL ZA REGULACIJO ZAVOR</t>
  </si>
  <si>
    <t>5035129</t>
  </si>
  <si>
    <t>VODILO STRANSKIH DRSNIH VRAT</t>
  </si>
  <si>
    <t>5032090</t>
  </si>
  <si>
    <t>VOLANSKA LETEV KAVALIR 4 ZUN.NAVOJ</t>
  </si>
  <si>
    <t>5035047</t>
  </si>
  <si>
    <t>VOLANSKI OBROČ</t>
  </si>
  <si>
    <t>5035448</t>
  </si>
  <si>
    <t>ZADNJA MASKA ABS</t>
  </si>
  <si>
    <t>5035264</t>
  </si>
  <si>
    <t>ZADNJI DESNI BOK</t>
  </si>
  <si>
    <t>5035858</t>
  </si>
  <si>
    <t>ZADNJI DESNI BOK STARI TIP</t>
  </si>
  <si>
    <t>5034912</t>
  </si>
  <si>
    <t>ZADNJI LEVI BOK</t>
  </si>
  <si>
    <t>5035857</t>
  </si>
  <si>
    <t>ZADNJI LEVI BOK STARI TIP</t>
  </si>
  <si>
    <t>5027938</t>
  </si>
  <si>
    <t>ZGLOB VOLANSKI-KARDAN</t>
  </si>
  <si>
    <t xml:space="preserve">                   (kraj, datum)</t>
  </si>
  <si>
    <t xml:space="preserve">               (kraj, datum)</t>
  </si>
  <si>
    <t>5007185</t>
  </si>
  <si>
    <t>CEV GORIVA WEBASTO</t>
  </si>
  <si>
    <t>5007186</t>
  </si>
  <si>
    <t>5019012</t>
  </si>
  <si>
    <t>CEV ZA GORIVO D4,5X10,5 - 50MM</t>
  </si>
  <si>
    <t>5023217</t>
  </si>
  <si>
    <t>CEV ZA GORIVO D5X1,5</t>
  </si>
  <si>
    <t>5006866</t>
  </si>
  <si>
    <t>ČRPALKA GORIVA TERMO</t>
  </si>
  <si>
    <t>5007796</t>
  </si>
  <si>
    <t>ČRPALKA OBTOČNA U4846 24V ST</t>
  </si>
  <si>
    <t>5023637</t>
  </si>
  <si>
    <t>ČRPALKA OBTOČNA WEBASTA 12V</t>
  </si>
  <si>
    <t>5008671</t>
  </si>
  <si>
    <t>5007187</t>
  </si>
  <si>
    <t>ELEKTRODA VŽIGALNA TERMO</t>
  </si>
  <si>
    <t>5032533</t>
  </si>
  <si>
    <t>ELEKTROMOTOR 24V</t>
  </si>
  <si>
    <t>5007676</t>
  </si>
  <si>
    <t>KOMORA ZGOREVALNA THERMO</t>
  </si>
  <si>
    <t>5006969</t>
  </si>
  <si>
    <t>KRMILNIK WEBASTO TERMO</t>
  </si>
  <si>
    <t>5007629</t>
  </si>
  <si>
    <t>MENJALEC TOPLOTNI THERMO</t>
  </si>
  <si>
    <t>5035702</t>
  </si>
  <si>
    <t>MODUL VŽIGA</t>
  </si>
  <si>
    <t>5028540</t>
  </si>
  <si>
    <t>MONTAŽNI DELI OSI</t>
  </si>
  <si>
    <t>5035701</t>
  </si>
  <si>
    <t>MOTOR</t>
  </si>
  <si>
    <t>5006985</t>
  </si>
  <si>
    <t>MOTOR POGON DW 350 24V</t>
  </si>
  <si>
    <t>5019013</t>
  </si>
  <si>
    <t>OBJEMKA D10</t>
  </si>
  <si>
    <t>5007190</t>
  </si>
  <si>
    <t>OBROČ NASTAVNI</t>
  </si>
  <si>
    <t>5006856</t>
  </si>
  <si>
    <t>OMEJEVALEC TEMPERATURNI BREZ NAVOJA</t>
  </si>
  <si>
    <t>5006498</t>
  </si>
  <si>
    <t>OS FI 8 MM</t>
  </si>
  <si>
    <t>5007201</t>
  </si>
  <si>
    <t>PLOŠČA GRELCA WEBASTO TERMO</t>
  </si>
  <si>
    <t>5007218</t>
  </si>
  <si>
    <t>POKROV PVC GRELCA TERMO</t>
  </si>
  <si>
    <t>5035370</t>
  </si>
  <si>
    <t>PVC PRIKLJUČEK</t>
  </si>
  <si>
    <t>5023471</t>
  </si>
  <si>
    <t>REGULATOR TLAKA CNG DODATNI GRELEC</t>
  </si>
  <si>
    <t>5036035</t>
  </si>
  <si>
    <t>SET ZA PREDELAVO 6MM</t>
  </si>
  <si>
    <t>5035703</t>
  </si>
  <si>
    <t>SET ZA PREDELAVO 8MM THERMO G 300</t>
  </si>
  <si>
    <t>5006537</t>
  </si>
  <si>
    <t>SKLOPKA PVC FI 8 WEBASTO GRELCA</t>
  </si>
  <si>
    <t>5006739</t>
  </si>
  <si>
    <t>SKLOPKA TERMO</t>
  </si>
  <si>
    <t>5006863</t>
  </si>
  <si>
    <t>SNOP KABELSKI WEBASTA</t>
  </si>
  <si>
    <t>5028686</t>
  </si>
  <si>
    <t>STIKALO VAKUMSKO</t>
  </si>
  <si>
    <t>5006983</t>
  </si>
  <si>
    <t>ŠOBA WEBASTA 0,85-8</t>
  </si>
  <si>
    <t>5006984</t>
  </si>
  <si>
    <t>ŠOBA WEBASTA 1-8</t>
  </si>
  <si>
    <t>5006771</t>
  </si>
  <si>
    <t>5006861</t>
  </si>
  <si>
    <t>TERMOSTAT TERMO 300</t>
  </si>
  <si>
    <t>5006737</t>
  </si>
  <si>
    <t>TERMOSTAT WEBASTO 120C</t>
  </si>
  <si>
    <t>5028539</t>
  </si>
  <si>
    <t>5029211</t>
  </si>
  <si>
    <t>5029213</t>
  </si>
  <si>
    <t>TESNILO - NGW300</t>
  </si>
  <si>
    <t>5035700</t>
  </si>
  <si>
    <t>TESNILO CEVI GORILNIKA</t>
  </si>
  <si>
    <t>5006652</t>
  </si>
  <si>
    <t>TESNILO ČISTILCA GORIVA</t>
  </si>
  <si>
    <t>5035699</t>
  </si>
  <si>
    <t>5035698</t>
  </si>
  <si>
    <t>TESNILO OHIŠJA PRENOSNIKA TOPLOTE</t>
  </si>
  <si>
    <t>5028893</t>
  </si>
  <si>
    <t>TULJAVA VŽIGALNA GRELCA 12V DBW2010/2016</t>
  </si>
  <si>
    <t>5006858</t>
  </si>
  <si>
    <t>TULJAVA VŽIGALNA TERMO</t>
  </si>
  <si>
    <t>5033589</t>
  </si>
  <si>
    <t>VAROVALO PLAMENA</t>
  </si>
  <si>
    <t>5006383</t>
  </si>
  <si>
    <t>VAROVALO PLAMENA TERMO WEB</t>
  </si>
  <si>
    <t>5032140</t>
  </si>
  <si>
    <t>VENTIL 3/2 12V</t>
  </si>
  <si>
    <t>5035877</t>
  </si>
  <si>
    <t>VENTIL PLINSKI CNG</t>
  </si>
  <si>
    <t>5007183</t>
  </si>
  <si>
    <t>5006738</t>
  </si>
  <si>
    <t>VENTILATOR PVC DBW 2020</t>
  </si>
  <si>
    <t>5029066</t>
  </si>
  <si>
    <t>VŽIGALNA NAPRAVA 24V NGW/LGW 300</t>
  </si>
  <si>
    <t>82234B</t>
  </si>
  <si>
    <t>82235B</t>
  </si>
  <si>
    <t>1322404A</t>
  </si>
  <si>
    <t>483931</t>
  </si>
  <si>
    <t>11112778C</t>
  </si>
  <si>
    <t>9010618A</t>
  </si>
  <si>
    <t>9024186B</t>
  </si>
  <si>
    <t>11113279B</t>
  </si>
  <si>
    <t>14846C</t>
  </si>
  <si>
    <t>98380A</t>
  </si>
  <si>
    <t>11114186B</t>
  </si>
  <si>
    <t>63482F</t>
  </si>
  <si>
    <t>86710A</t>
  </si>
  <si>
    <t>11118905B</t>
  </si>
  <si>
    <t>90505A</t>
  </si>
  <si>
    <t>1116349B</t>
  </si>
  <si>
    <t>21319B</t>
  </si>
  <si>
    <t>1310947A</t>
  </si>
  <si>
    <t>20820B</t>
  </si>
  <si>
    <t>82823C</t>
  </si>
  <si>
    <t>1319398A</t>
  </si>
  <si>
    <t>88440A</t>
  </si>
  <si>
    <t>2710385A</t>
  </si>
  <si>
    <t>87410A</t>
  </si>
  <si>
    <t>1320462A</t>
  </si>
  <si>
    <t>11121895A</t>
  </si>
  <si>
    <t>11121896A</t>
  </si>
  <si>
    <t>1320044B</t>
  </si>
  <si>
    <t>1117847B</t>
  </si>
  <si>
    <t>1320421A</t>
  </si>
  <si>
    <t>2710296A</t>
  </si>
  <si>
    <t>470724</t>
  </si>
  <si>
    <t>469 556</t>
  </si>
  <si>
    <t>1319410A</t>
  </si>
  <si>
    <t>14941B</t>
  </si>
  <si>
    <t>406287</t>
  </si>
  <si>
    <t>86466A</t>
  </si>
  <si>
    <t>86468B</t>
  </si>
  <si>
    <t>86470A</t>
  </si>
  <si>
    <t>11119094A</t>
  </si>
  <si>
    <t>1319706A</t>
  </si>
  <si>
    <t>11119100A</t>
  </si>
  <si>
    <t>11119096A</t>
  </si>
  <si>
    <t>1320225A</t>
  </si>
  <si>
    <t>11113935A</t>
  </si>
  <si>
    <t>1300948C</t>
  </si>
  <si>
    <t>19970A</t>
  </si>
  <si>
    <t>1147412207</t>
  </si>
  <si>
    <t>9005737A</t>
  </si>
  <si>
    <t>20641B</t>
  </si>
  <si>
    <t>1319333A</t>
  </si>
  <si>
    <t>86518B</t>
  </si>
  <si>
    <t xml:space="preserve">      (kraj, datum)</t>
  </si>
  <si>
    <t>5021473</t>
  </si>
  <si>
    <t>BAT Z OJNICO FI 55 MM FKX40/470</t>
  </si>
  <si>
    <t>5007801</t>
  </si>
  <si>
    <t>BAT Z OJNICO FI 60/560 CM3</t>
  </si>
  <si>
    <t>5012643</t>
  </si>
  <si>
    <t>BAT Z OJNICO FI 65/655 CM3</t>
  </si>
  <si>
    <t>5007783</t>
  </si>
  <si>
    <t>CEV KAPILARA Z MATICO 1000MM VENTILA EKSP</t>
  </si>
  <si>
    <t>5018269</t>
  </si>
  <si>
    <t>ČISTILEC VLAGE KLIME</t>
  </si>
  <si>
    <t>5007731</t>
  </si>
  <si>
    <t>GARNITURA TESNIL KOMPR. KLIME FKX40/655K</t>
  </si>
  <si>
    <t>5007853</t>
  </si>
  <si>
    <t>GARNITURA TESNIL KOMPRESRJA KLIME</t>
  </si>
  <si>
    <t>5008560</t>
  </si>
  <si>
    <t>KOMPRESOR KLIME FKX 40/655K BOCK</t>
  </si>
  <si>
    <t>5013752</t>
  </si>
  <si>
    <t>5006433</t>
  </si>
  <si>
    <t>MATICA POKRIVNA M22X1,5 KLIMA KOMPR</t>
  </si>
  <si>
    <t>5025531</t>
  </si>
  <si>
    <t>NAPENJALEC KLIME Z JERMENICO</t>
  </si>
  <si>
    <t>5007883</t>
  </si>
  <si>
    <t>RAZPRŠILEC RAZMASTITVE UPARJALNIKA KLIME</t>
  </si>
  <si>
    <t>5007585</t>
  </si>
  <si>
    <t>5007588</t>
  </si>
  <si>
    <t>5007294</t>
  </si>
  <si>
    <t>TERMOSTAT PROTI ZAMRZOVANJU KLIME</t>
  </si>
  <si>
    <t>5007762</t>
  </si>
  <si>
    <t>TESNILO CU 5/8" B2 10 KONUSNO KLIME</t>
  </si>
  <si>
    <t>5006662</t>
  </si>
  <si>
    <t>TESNILO CU DN16</t>
  </si>
  <si>
    <t>5007825</t>
  </si>
  <si>
    <t>TESNILO CU FI 1/4" KONUSNO KLIME</t>
  </si>
  <si>
    <t>5007784</t>
  </si>
  <si>
    <t>TESNILO GUMI 5/8" R 134</t>
  </si>
  <si>
    <t>5007725</t>
  </si>
  <si>
    <t>TESNILO OLJNO KPL KOMPR KLIME</t>
  </si>
  <si>
    <t>5007730</t>
  </si>
  <si>
    <t>TESNILO PRIKLJUČKA FI34X42X1 KLIME PLINA</t>
  </si>
  <si>
    <t>5007722</t>
  </si>
  <si>
    <t>TESNILO PRIROBNICE KOMPR KLIME</t>
  </si>
  <si>
    <t>5011024</t>
  </si>
  <si>
    <t>TRAK IZOLACIJSKI CORK TAPE</t>
  </si>
  <si>
    <t>5026576</t>
  </si>
  <si>
    <t>TULJAVA EM SKLOPKE KLIME FI 195 MM</t>
  </si>
  <si>
    <t>5007615</t>
  </si>
  <si>
    <t>TULJAVA EM SKLOPKE KLIME FI 207 MM</t>
  </si>
  <si>
    <t>5007781</t>
  </si>
  <si>
    <t>VENTIL EKSPAN SPOD DEL H FLICA XBSD7/8"</t>
  </si>
  <si>
    <t>5007782</t>
  </si>
  <si>
    <t>VENTIL EKSPAN ŠOBA H FLICA TMX XD 4,75</t>
  </si>
  <si>
    <t>5007605</t>
  </si>
  <si>
    <t>VENTIL KLIME NW 20</t>
  </si>
  <si>
    <t>5007735</t>
  </si>
  <si>
    <t>VENTIL MAGNETNI 3/4"</t>
  </si>
  <si>
    <t>5034794</t>
  </si>
  <si>
    <t>VENTILATOR KLIME</t>
  </si>
  <si>
    <t>VENTILATOR STREŠNI ENOTE</t>
  </si>
  <si>
    <t>5007751</t>
  </si>
  <si>
    <t>VIJAK POKROVA KLIME</t>
  </si>
  <si>
    <t>80109</t>
  </si>
  <si>
    <t>80110</t>
  </si>
  <si>
    <t>80111</t>
  </si>
  <si>
    <t>00352</t>
  </si>
  <si>
    <t>DML304FS 023Z0248</t>
  </si>
  <si>
    <t>80001</t>
  </si>
  <si>
    <t>80230</t>
  </si>
  <si>
    <t>LA16-EB0124</t>
  </si>
  <si>
    <t> 40460598</t>
  </si>
  <si>
    <t>6238854A</t>
  </si>
  <si>
    <t>10391 500ML</t>
  </si>
  <si>
    <t>14077A</t>
  </si>
  <si>
    <t>H14-001-058</t>
  </si>
  <si>
    <t>6265354A</t>
  </si>
  <si>
    <t>00438</t>
  </si>
  <si>
    <t>1103858A</t>
  </si>
  <si>
    <t>00298</t>
  </si>
  <si>
    <t>06544</t>
  </si>
  <si>
    <t>80023</t>
  </si>
  <si>
    <t>246 32A</t>
  </si>
  <si>
    <t>H99905083</t>
  </si>
  <si>
    <t>62070001RA</t>
  </si>
  <si>
    <t>07527</t>
  </si>
  <si>
    <t>48715A</t>
  </si>
  <si>
    <t>TMX-00028</t>
  </si>
  <si>
    <t>TMXD-00101</t>
  </si>
  <si>
    <t>24108A</t>
  </si>
  <si>
    <t>BURKERT 6213</t>
  </si>
  <si>
    <t>62054103A</t>
  </si>
  <si>
    <t>30315250</t>
  </si>
  <si>
    <t>89668D</t>
  </si>
  <si>
    <t xml:space="preserve">       (kraj, datum)</t>
  </si>
  <si>
    <t>5022777</t>
  </si>
  <si>
    <t>5003488</t>
  </si>
  <si>
    <t>JERMEN KLINASTI 10AV1450 HDX3</t>
  </si>
  <si>
    <t>5003490</t>
  </si>
  <si>
    <t>JERMEN KLINASTI 10AV1775 HDX2</t>
  </si>
  <si>
    <t>5003673</t>
  </si>
  <si>
    <t>JERMEN KLINASTI 13AV1000 HDX2</t>
  </si>
  <si>
    <t>5003509</t>
  </si>
  <si>
    <t>JERMEN KLINASTI 13AV1050 HDX2</t>
  </si>
  <si>
    <t>5003686</t>
  </si>
  <si>
    <t>JERMEN KLINASTI 13AV1150 HDX2</t>
  </si>
  <si>
    <t>5003507</t>
  </si>
  <si>
    <t>JERMEN KLINASTI 13AV1175 HDX2</t>
  </si>
  <si>
    <t>5003515</t>
  </si>
  <si>
    <t>JERMEN KLINASTI 13AV1200 HDX2</t>
  </si>
  <si>
    <t>5003512</t>
  </si>
  <si>
    <t>JERMEN KLINASTI 13AV1225 HDX2</t>
  </si>
  <si>
    <t>5003674</t>
  </si>
  <si>
    <t>JERMEN KLINASTI 13AV1250 HDX2</t>
  </si>
  <si>
    <t>5003467</t>
  </si>
  <si>
    <t>JERMEN KLINASTI 13AV1275 HDX2</t>
  </si>
  <si>
    <t>5003670</t>
  </si>
  <si>
    <t>JERMEN KLINASTI 13AV1300 HDX2</t>
  </si>
  <si>
    <t>5003516</t>
  </si>
  <si>
    <t>JERMEN KLINASTI 13AV1325 HDX2</t>
  </si>
  <si>
    <t>5003513</t>
  </si>
  <si>
    <t>JERMEN KLINASTI 13AV1425 HDX2</t>
  </si>
  <si>
    <t>5003538</t>
  </si>
  <si>
    <t>JERMEN KLINASTI 13AV1485 HDX2</t>
  </si>
  <si>
    <t>5003564</t>
  </si>
  <si>
    <t>JERMEN KLINASTI 13AV1625 HDX2</t>
  </si>
  <si>
    <t>5003491</t>
  </si>
  <si>
    <t>JERMEN KLINASTI DVOJNI 2AVX13-2425LA</t>
  </si>
  <si>
    <t>5003693</t>
  </si>
  <si>
    <t>JERMEN KLINASTI XPB1500 HDX2</t>
  </si>
  <si>
    <t>5003695</t>
  </si>
  <si>
    <t>JERMEN KLINASTI XPB1800 HDX2</t>
  </si>
  <si>
    <t>5003690</t>
  </si>
  <si>
    <t>JERMEN KLINASTI XPB1850 HDX2</t>
  </si>
  <si>
    <t>5003510</t>
  </si>
  <si>
    <t>JERMEN KLINASTI XPB1900 HDX2</t>
  </si>
  <si>
    <t>5003683</t>
  </si>
  <si>
    <t xml:space="preserve">JERMEN PLOŠČATI </t>
  </si>
  <si>
    <t>5014160</t>
  </si>
  <si>
    <t>5014163</t>
  </si>
  <si>
    <t>5014164</t>
  </si>
  <si>
    <t>5017546</t>
  </si>
  <si>
    <t>5003681</t>
  </si>
  <si>
    <t xml:space="preserve">JERMEN PLOŠČATI  </t>
  </si>
  <si>
    <t>5014162</t>
  </si>
  <si>
    <t>5013169</t>
  </si>
  <si>
    <t xml:space="preserve">JERMEN PLOŠČATI   </t>
  </si>
  <si>
    <t>5021538</t>
  </si>
  <si>
    <t>JERMEN PLOŠČATI  10PK 1705 HD</t>
  </si>
  <si>
    <t>5003622</t>
  </si>
  <si>
    <t>5021537</t>
  </si>
  <si>
    <t>JERMEN PLOŠČATI  8PK 1495 HD</t>
  </si>
  <si>
    <t>5003616</t>
  </si>
  <si>
    <t>5003614</t>
  </si>
  <si>
    <t>5003615</t>
  </si>
  <si>
    <t>5003624</t>
  </si>
  <si>
    <t>5020461</t>
  </si>
  <si>
    <t>JERMEN PLOŠČATI 5PK580</t>
  </si>
  <si>
    <t>5025450</t>
  </si>
  <si>
    <t>JERMEN PLOŠČATI 6PK 0894</t>
  </si>
  <si>
    <t>5023241</t>
  </si>
  <si>
    <t>JERMEN PLOŠČATI 6PK 1710 KOMP. KLIME</t>
  </si>
  <si>
    <t>5034779</t>
  </si>
  <si>
    <t>JERMEN PLOŠČATI 6PK 913</t>
  </si>
  <si>
    <t>5026972</t>
  </si>
  <si>
    <t>JERMEN PLOŠČATI 9PK 2060</t>
  </si>
  <si>
    <t>16H35-81105-AA</t>
  </si>
  <si>
    <t>014 997 60 92</t>
  </si>
  <si>
    <t>51.96820.0330</t>
  </si>
  <si>
    <t>51.96820.0324</t>
  </si>
  <si>
    <t>504032643</t>
  </si>
  <si>
    <t>001 993 61 96</t>
  </si>
  <si>
    <t>51.96820.0321</t>
  </si>
  <si>
    <t>906 993 41 96</t>
  </si>
  <si>
    <t>51.96820.0332</t>
  </si>
  <si>
    <t>51.96820.0322</t>
  </si>
  <si>
    <t>51.96820.0241</t>
  </si>
  <si>
    <t>51.96820.0248</t>
  </si>
  <si>
    <t>51.96820.0387</t>
  </si>
  <si>
    <t>5016929</t>
  </si>
  <si>
    <t>LEŽAJ  3305 B.2RSR</t>
  </si>
  <si>
    <t>5007950</t>
  </si>
  <si>
    <t xml:space="preserve">LEŽAJ ALTERNATORJA  </t>
  </si>
  <si>
    <t>5007957</t>
  </si>
  <si>
    <t xml:space="preserve">LEŽAJ DIFERENCIALA </t>
  </si>
  <si>
    <t>5007965</t>
  </si>
  <si>
    <t xml:space="preserve">LEŽAJ DVOJNI JERMENICE KLIME </t>
  </si>
  <si>
    <t>5007964</t>
  </si>
  <si>
    <t>LEŽAJ DVOJNI KOMPR KLIME 3210 B 2RSR</t>
  </si>
  <si>
    <t>5027005</t>
  </si>
  <si>
    <t>LEŽAJ DVOREDNI 3306 BD-XL-2Z-TVH-C3</t>
  </si>
  <si>
    <t>5000627</t>
  </si>
  <si>
    <t>LEŽAJ GREDI KOMPR.NUP209-E TVPC3.572907</t>
  </si>
  <si>
    <t>5034703</t>
  </si>
  <si>
    <t>LEŽAJ KOMBINIRANI-SKLOPKA CSK 30 PP</t>
  </si>
  <si>
    <t>5001957</t>
  </si>
  <si>
    <t>LEŽAJ KONIČNO VALJČNI DIFERENCIALA</t>
  </si>
  <si>
    <t>5007934</t>
  </si>
  <si>
    <t xml:space="preserve">LEŽAJ KONUSNO VALJČNI </t>
  </si>
  <si>
    <t>5031348</t>
  </si>
  <si>
    <t xml:space="preserve">LEŽAJ KONUSNO VALJČNI 30202 </t>
  </si>
  <si>
    <t>5007956</t>
  </si>
  <si>
    <t xml:space="preserve">LEŽAJ KONUSNO VALJČNI DIFERENCIA  </t>
  </si>
  <si>
    <t>5007902</t>
  </si>
  <si>
    <t>LEŽAJ KONUSNO VALJČNI POGONSKE OSI</t>
  </si>
  <si>
    <t>5036734</t>
  </si>
  <si>
    <t>LEŽAJ KROGL. ATR DG176221 2RMZ 62X21X17</t>
  </si>
  <si>
    <t>5036833</t>
  </si>
  <si>
    <t>LEŽAJ KROGL. ATR SC03ALVA 52X21X17</t>
  </si>
  <si>
    <t>5029385</t>
  </si>
  <si>
    <t>LEŽAJ KROGLIČNI  63/22 2RS NAPENJALCA</t>
  </si>
  <si>
    <t>5007935</t>
  </si>
  <si>
    <t>LEŽAJ KROGLIČNI 3205 2RS</t>
  </si>
  <si>
    <t>5020759</t>
  </si>
  <si>
    <t>LEŽAJ KROGLIČNI 3206 BD-2HRS-TVH</t>
  </si>
  <si>
    <t>5007976</t>
  </si>
  <si>
    <t>LEŽAJ KROGLIČNI 6003 2RS</t>
  </si>
  <si>
    <t>5020578</t>
  </si>
  <si>
    <t>LEŽAJ KROGLIČNI 6006 2RSR  KAVALIR</t>
  </si>
  <si>
    <t>5007916</t>
  </si>
  <si>
    <t>LEŽAJ KROGLIČNI 608 2RS</t>
  </si>
  <si>
    <t>5033720</t>
  </si>
  <si>
    <t>LEŽAJ KROGLIČNI 62/28 LLU/5K</t>
  </si>
  <si>
    <t>5019328</t>
  </si>
  <si>
    <t>LEŽAJ KROGLIČNI 6201 2RSH/C3</t>
  </si>
  <si>
    <t>5007978</t>
  </si>
  <si>
    <t>LEŽAJ KROGLIČNI 6203 2RS</t>
  </si>
  <si>
    <t>5007912</t>
  </si>
  <si>
    <t>LEŽAJ KROGLIČNI 6204 2RS</t>
  </si>
  <si>
    <t>5022604</t>
  </si>
  <si>
    <t>LEŽAJ KROGLIČNI 6205 C-2HRS-C3</t>
  </si>
  <si>
    <t>5007938</t>
  </si>
  <si>
    <t>LEŽAJ KROGLIČNI 62306 A-2RSR-C3</t>
  </si>
  <si>
    <t>5007945</t>
  </si>
  <si>
    <t>LEŽAJ KROGLIČNI 626 2RS</t>
  </si>
  <si>
    <t>5030261</t>
  </si>
  <si>
    <t>LEŽAJ KROGLIČNI 63/28 LLU/2AS 2RS</t>
  </si>
  <si>
    <t>5033774</t>
  </si>
  <si>
    <t>LEŽAJ KROGLIČNI 63006 A-2RSR</t>
  </si>
  <si>
    <t>5007909</t>
  </si>
  <si>
    <t>LEŽAJ KROGLIČNI 6303 2RS</t>
  </si>
  <si>
    <t>5019556</t>
  </si>
  <si>
    <t>LEŽAJ KROGLIČNI 6304 2RSR-C3</t>
  </si>
  <si>
    <t>5007917</t>
  </si>
  <si>
    <t>LEŽAJ KROGLIČNI 6305 2RS</t>
  </si>
  <si>
    <t>5018830</t>
  </si>
  <si>
    <t>LEŽAJ KROGLIČNI ZA ATR 6003 2RS C3</t>
  </si>
  <si>
    <t>5033721</t>
  </si>
  <si>
    <t>LEŽAJ KROGLIČNI ZAGANJAČA 61905 2RSR-HLC</t>
  </si>
  <si>
    <t>5036072</t>
  </si>
  <si>
    <t>LEŽAJ KROGLIČNI ZAGANJAČA 6301-2RS/C3</t>
  </si>
  <si>
    <t>5023464</t>
  </si>
  <si>
    <t>LEŽAJ NAPENJALCA 30BD40DF2 NSK</t>
  </si>
  <si>
    <t>5007952</t>
  </si>
  <si>
    <t>LEŽAJ NAPENJALCA KLIME</t>
  </si>
  <si>
    <t>5007982</t>
  </si>
  <si>
    <t>LEŽAJ OČESNI ZGLOBA GEH 40 ES-2RS</t>
  </si>
  <si>
    <t>5007968</t>
  </si>
  <si>
    <t xml:space="preserve">LEŽAJ POMOŽ. VOLANA </t>
  </si>
  <si>
    <t>5031674</t>
  </si>
  <si>
    <t>LEŽAJ STOŽČASTI 30205</t>
  </si>
  <si>
    <t>5034504</t>
  </si>
  <si>
    <t>LEŽAJ STOŽČASTI 32006</t>
  </si>
  <si>
    <t>5001795</t>
  </si>
  <si>
    <t>LEŽAJ V ZGLOBU NATR 17 PP INA</t>
  </si>
  <si>
    <t>5007955</t>
  </si>
  <si>
    <t>LEŽAJ VALJČNI  DIFER</t>
  </si>
  <si>
    <t>5007992</t>
  </si>
  <si>
    <t xml:space="preserve">LEŽAJ VALJČNI NJ210E.TVP2 C3  </t>
  </si>
  <si>
    <t>5035612</t>
  </si>
  <si>
    <t>LEŽAJ ZAGANJAČA 61805-2RSR-HLC 37X25X7</t>
  </si>
  <si>
    <t>5034099</t>
  </si>
  <si>
    <t>LEŽAJ ZAGANJAČA 629 RS H C3</t>
  </si>
  <si>
    <t>5032308</t>
  </si>
  <si>
    <t xml:space="preserve">MATICA Z UTOROM KM5 Z PVC M25X1,5 </t>
  </si>
  <si>
    <t>5031660</t>
  </si>
  <si>
    <t>PODLOŽKA MB5 ZA MATICO Z UTOROM</t>
  </si>
  <si>
    <t>5000405</t>
  </si>
  <si>
    <t>PUŠA SINTER SAMOMAZ.FI39X35X30 ZAV.KLEŠČ</t>
  </si>
  <si>
    <t>5008017</t>
  </si>
  <si>
    <t xml:space="preserve">TESNILO OLJNO </t>
  </si>
  <si>
    <t>5008039</t>
  </si>
  <si>
    <t>5008063</t>
  </si>
  <si>
    <t>5007995</t>
  </si>
  <si>
    <t xml:space="preserve">TESNILO OLJNO  </t>
  </si>
  <si>
    <t>5008097</t>
  </si>
  <si>
    <t>5007996</t>
  </si>
  <si>
    <t>TESNILO OLJNO 15X35X7 NBR</t>
  </si>
  <si>
    <t>5008006</t>
  </si>
  <si>
    <t>TESNILO OLJNO 20X35X7 NBR</t>
  </si>
  <si>
    <t>5031349</t>
  </si>
  <si>
    <t xml:space="preserve">TESNILO OLJNO 25X37X7 NBR  </t>
  </si>
  <si>
    <t>5018289</t>
  </si>
  <si>
    <t xml:space="preserve">TESNILO OLJNO 25X47X7 NBR </t>
  </si>
  <si>
    <t>5008076</t>
  </si>
  <si>
    <t xml:space="preserve">TESNILO OLJNO 28X47X7 NBR </t>
  </si>
  <si>
    <t>5036187</t>
  </si>
  <si>
    <t>TESNILO OLJNO 35X50X8 NBR</t>
  </si>
  <si>
    <t>5025639</t>
  </si>
  <si>
    <t>TESNILO OLJNO 35X52X7 NBR</t>
  </si>
  <si>
    <t>5030112</t>
  </si>
  <si>
    <t>TESNILO OLJNO 40X52X7 AS-P FPM</t>
  </si>
  <si>
    <t>5008037</t>
  </si>
  <si>
    <t>TESNILO OLJNO 40X52X7 NBR</t>
  </si>
  <si>
    <t>5033775</t>
  </si>
  <si>
    <t>TESNILO OLJNO 40X55X7 NBR</t>
  </si>
  <si>
    <t>5002600</t>
  </si>
  <si>
    <t>VAROVALKA NATIKALNA FI 7</t>
  </si>
  <si>
    <t>5008028</t>
  </si>
  <si>
    <t>VAROVALKA SEGER 58 NOTRANJA</t>
  </si>
  <si>
    <t>5008030</t>
  </si>
  <si>
    <t>VAROVALKA SEGER FI 17 ZUNANJA</t>
  </si>
  <si>
    <t>5037003</t>
  </si>
  <si>
    <t>VAROVALKA ZEGER FI 8 ZUNANJA</t>
  </si>
  <si>
    <t>5035010</t>
  </si>
  <si>
    <t xml:space="preserve">VAROVALKA ZEGER ZUNANJA 37 </t>
  </si>
  <si>
    <t>5008044</t>
  </si>
  <si>
    <t>VAROVALKA ZUNANJA FI 10</t>
  </si>
  <si>
    <t>5008081</t>
  </si>
  <si>
    <t>VAROVALKA ZUNANJA FI 8</t>
  </si>
  <si>
    <t>NU 204 ECP</t>
  </si>
  <si>
    <t>06.32499-0071</t>
  </si>
  <si>
    <t>572506E</t>
  </si>
  <si>
    <t>NUP209-E-XL-RVP2-C3</t>
  </si>
  <si>
    <t>06.32499.0087</t>
  </si>
  <si>
    <t>06.32499.0016</t>
  </si>
  <si>
    <t>06.32499.0095</t>
  </si>
  <si>
    <t>06.32499.0188</t>
  </si>
  <si>
    <t>2J-SC03A57LLVACS12/L417Q1</t>
  </si>
  <si>
    <t>3304 B2 RSR</t>
  </si>
  <si>
    <t>81.93420.6076</t>
  </si>
  <si>
    <t>06.32499.0108</t>
  </si>
  <si>
    <t>GUK 25X1,5</t>
  </si>
  <si>
    <t>42X25X1,25X1,25</t>
  </si>
  <si>
    <t>A 020 997 05 47</t>
  </si>
  <si>
    <t>06.56289.0387</t>
  </si>
  <si>
    <t>009 997 67 47</t>
  </si>
  <si>
    <t>DIN 6799 7</t>
  </si>
  <si>
    <t>DIN 472 N58X2</t>
  </si>
  <si>
    <t>DIN 471 17</t>
  </si>
  <si>
    <t>DIN 471 8</t>
  </si>
  <si>
    <t>DIN 471 37</t>
  </si>
  <si>
    <t>DIN 6799 10</t>
  </si>
  <si>
    <t>DIN 6799 8</t>
  </si>
  <si>
    <t>5026554</t>
  </si>
  <si>
    <t>REGULATOR STREŠ. VENTILATORJA KLIME</t>
  </si>
  <si>
    <t>5006389</t>
  </si>
  <si>
    <t>VENTIL VODE 22 MM GRETJE VOZNIKA</t>
  </si>
  <si>
    <t>5006390</t>
  </si>
  <si>
    <t>VENTIL VODE GRETJE 28 MM</t>
  </si>
  <si>
    <t>5006577</t>
  </si>
  <si>
    <t>5028406</t>
  </si>
  <si>
    <t>5006815</t>
  </si>
  <si>
    <t>VENTILATOR HLAJENJA VODE KLIMA</t>
  </si>
  <si>
    <t>5018045</t>
  </si>
  <si>
    <t>VENTILATOR HLAJENJE KLIME</t>
  </si>
  <si>
    <t>5018734</t>
  </si>
  <si>
    <t>5006388</t>
  </si>
  <si>
    <t>VENTILATOR HLAJENJE VODE</t>
  </si>
  <si>
    <t>5007644</t>
  </si>
  <si>
    <t>VENTILATOR KLIME LEVI SPREDAJ/DESNI ZADN</t>
  </si>
  <si>
    <t>5007645</t>
  </si>
  <si>
    <t>VENTILATOR KLIME LEVI ZADNJI/DESNI SPRED</t>
  </si>
  <si>
    <t>5007274</t>
  </si>
  <si>
    <t>VENTILATOR KLIME MARATON</t>
  </si>
  <si>
    <t>5018733</t>
  </si>
  <si>
    <t>VENTILATOR KLIME PODNOŽJE Z ROBOM</t>
  </si>
  <si>
    <t>5007493</t>
  </si>
  <si>
    <t>VENTILATOR KLIME Z AVTOMATIKO</t>
  </si>
  <si>
    <t>5024761</t>
  </si>
  <si>
    <t>VENTILATOR PRI VOZNIKU Z UPOROM</t>
  </si>
  <si>
    <t>5006651</t>
  </si>
  <si>
    <t>VENTILATOR STREŠNE ENOTE KLIME</t>
  </si>
  <si>
    <t>5006927</t>
  </si>
  <si>
    <t>VENTILATOR STREŠNE KLIME</t>
  </si>
  <si>
    <t>SC100 24VDC 15A HV</t>
  </si>
  <si>
    <t>36.77962.6009</t>
  </si>
  <si>
    <t>DC 24V 006-B39-22</t>
  </si>
  <si>
    <t>DC 24V VA01-BP70/LL-36A</t>
  </si>
  <si>
    <t>VA03-BP1-37S 24V</t>
  </si>
  <si>
    <t>VA01-BP70/LL-79S 24V</t>
  </si>
  <si>
    <t>VA51-BP70/VLL-69A 24V</t>
  </si>
  <si>
    <t>VA01-BP70/LL-36S 24V</t>
  </si>
  <si>
    <t>DC 24V 004-B42-28D</t>
  </si>
  <si>
    <t>DC 24V 004-B42-28S</t>
  </si>
  <si>
    <t>DC24V DRG 1200</t>
  </si>
  <si>
    <t>H11-002-206-1 24V</t>
  </si>
  <si>
    <t>DC 24V 009-B40/IET</t>
  </si>
  <si>
    <t>DC 24V 006-B50/2C</t>
  </si>
  <si>
    <t>DRB100/28.02.10.020 24V</t>
  </si>
  <si>
    <t>008-B45-02 24V</t>
  </si>
  <si>
    <t>R220.8110.47.0</t>
  </si>
  <si>
    <t>P220.8110.04.3</t>
  </si>
  <si>
    <t>JERMEN PLOŠČATI</t>
  </si>
  <si>
    <t>DIMENZIJA</t>
  </si>
  <si>
    <t>2. Gospodarski subjekt mora obvezno izpolniti stolpca E in F.</t>
  </si>
  <si>
    <t xml:space="preserve">KATALOŠKA ŠTEVILKA </t>
  </si>
  <si>
    <t>Cena za enoto brez DDV</t>
  </si>
  <si>
    <r>
      <t xml:space="preserve">ki oddajamo ponudbo za javno naročilo št.: </t>
    </r>
    <r>
      <rPr>
        <b/>
        <sz val="10"/>
        <color indexed="8"/>
        <rFont val="Tahoma"/>
        <family val="2"/>
        <charset val="238"/>
      </rPr>
      <t>LPP-107/24 Nakup nadomestnih delov, prilagamo</t>
    </r>
  </si>
  <si>
    <t>PONUDBENI PREDRAČUN št.  _____________, za sklop št. 1: Splošni rezervni deli za KAVALIRJA</t>
  </si>
  <si>
    <t>PONUDBENI PREDRAČUN št. _____________, za sklop št. 2: SISTEM GRETJA IN PREZRAČEVANJA</t>
  </si>
  <si>
    <t>PONUDBENI PREDRAČUN št.  _____________, za sklop št. 3: SISTEM HLAJENJA</t>
  </si>
  <si>
    <t>PONUDBENI PREDRAČUN št.  _____________, za sklop št. 4: JERMENA</t>
  </si>
  <si>
    <t>PONUDBENI PREDRAČUN št.  _____________, za sklop št. 5: LEŽAJI IN OLJNA TESNILA</t>
  </si>
  <si>
    <t>PONUDBENI PREDRAČUN št.  _____________, za sklop št. 6: SKLOPI SISTEMA GRETJA IN PREZRAČEVANJA</t>
  </si>
  <si>
    <t>2. Gospodarski subjekt mora obvezno izpolniti stolpca E, F in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</si>
</sst>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name val="Arial"/>
      <family val="2"/>
      <charset val="238"/>
    </font>
    <font>
      <sz val="9"/>
      <name val="Tahoma"/>
      <family val="2"/>
      <charset val="238"/>
    </font>
    <font>
      <b/>
      <sz val="11"/>
      <name val="Tahoma"/>
      <family val="2"/>
      <charset val="238"/>
    </font>
    <font>
      <b/>
      <sz val="12"/>
      <name val="Tahoma"/>
      <family val="2"/>
      <charset val="238"/>
    </font>
    <font>
      <sz val="10"/>
      <name val="Arial"/>
      <family val="2"/>
    </font>
    <font>
      <sz val="10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b/>
      <i/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i/>
      <sz val="1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80808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1" applyNumberFormat="0" applyFont="0" applyFill="0" applyProtection="0">
      <alignment shrinkToFit="1"/>
    </xf>
    <xf numFmtId="0" fontId="1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9">
    <xf numFmtId="0" fontId="0" fillId="0" borderId="0" xfId="0"/>
    <xf numFmtId="0" fontId="13" fillId="0" borderId="0" xfId="0" applyFont="1" applyProtection="1">
      <protection locked="0"/>
    </xf>
    <xf numFmtId="0" fontId="13" fillId="0" borderId="10" xfId="0" applyFont="1" applyBorder="1" applyAlignment="1" applyProtection="1">
      <alignment vertical="top" wrapText="1"/>
    </xf>
    <xf numFmtId="0" fontId="14" fillId="0" borderId="2" xfId="0" applyFont="1" applyBorder="1" applyAlignment="1" applyProtection="1">
      <alignment horizontal="right" vertical="top" wrapText="1"/>
    </xf>
    <xf numFmtId="0" fontId="13" fillId="0" borderId="2" xfId="0" applyFont="1" applyBorder="1" applyAlignment="1" applyProtection="1">
      <alignment vertical="top" wrapText="1"/>
    </xf>
    <xf numFmtId="0" fontId="12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Fill="1" applyProtection="1"/>
    <xf numFmtId="0" fontId="4" fillId="0" borderId="0" xfId="0" applyFont="1" applyProtection="1"/>
    <xf numFmtId="0" fontId="4" fillId="0" borderId="3" xfId="0" applyFont="1" applyFill="1" applyBorder="1" applyAlignment="1" applyProtection="1">
      <alignment horizontal="center" shrinkToFit="1"/>
      <protection locked="0"/>
    </xf>
    <xf numFmtId="0" fontId="4" fillId="2" borderId="3" xfId="0" applyFont="1" applyFill="1" applyBorder="1" applyAlignment="1" applyProtection="1">
      <alignment horizontal="center" shrinkToFit="1"/>
      <protection locked="0"/>
    </xf>
    <xf numFmtId="0" fontId="4" fillId="0" borderId="0" xfId="0" applyFont="1" applyFill="1" applyBorder="1" applyAlignment="1" applyProtection="1">
      <alignment horizontal="left" wrapText="1"/>
    </xf>
    <xf numFmtId="0" fontId="5" fillId="0" borderId="0" xfId="0" applyFont="1" applyFill="1" applyProtection="1"/>
    <xf numFmtId="0" fontId="4" fillId="0" borderId="0" xfId="0" applyFont="1" applyFill="1" applyBorder="1" applyProtection="1"/>
    <xf numFmtId="0" fontId="4" fillId="0" borderId="0" xfId="0" applyFont="1" applyFill="1" applyProtection="1">
      <protection locked="0"/>
    </xf>
    <xf numFmtId="0" fontId="15" fillId="0" borderId="4" xfId="0" applyFont="1" applyBorder="1" applyAlignment="1" applyProtection="1">
      <alignment horizontal="left" vertical="top" wrapText="1"/>
    </xf>
    <xf numFmtId="0" fontId="15" fillId="0" borderId="2" xfId="0" applyFont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left" wrapText="1"/>
    </xf>
    <xf numFmtId="4" fontId="17" fillId="0" borderId="0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 applyAlignment="1" applyProtection="1">
      <alignment horizontal="center"/>
    </xf>
    <xf numFmtId="0" fontId="15" fillId="0" borderId="0" xfId="0" applyFont="1" applyProtection="1">
      <protection locked="0"/>
    </xf>
    <xf numFmtId="0" fontId="4" fillId="0" borderId="0" xfId="0" applyFont="1" applyFill="1" applyAlignment="1" applyProtection="1">
      <alignment horizontal="center"/>
    </xf>
    <xf numFmtId="0" fontId="12" fillId="0" borderId="0" xfId="0" applyFont="1" applyBorder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/>
    <xf numFmtId="0" fontId="15" fillId="0" borderId="10" xfId="0" applyFont="1" applyBorder="1" applyAlignment="1" applyProtection="1">
      <alignment vertical="top" wrapText="1"/>
    </xf>
    <xf numFmtId="0" fontId="16" fillId="0" borderId="2" xfId="0" applyFont="1" applyBorder="1" applyAlignment="1" applyProtection="1">
      <alignment horizontal="right" vertical="top" wrapText="1"/>
    </xf>
    <xf numFmtId="0" fontId="4" fillId="0" borderId="0" xfId="0" applyFont="1" applyAlignment="1">
      <alignment horizontal="center"/>
    </xf>
    <xf numFmtId="0" fontId="9" fillId="0" borderId="0" xfId="0" applyFont="1" applyFill="1" applyBorder="1" applyAlignment="1" applyProtection="1">
      <alignment horizontal="left" wrapText="1"/>
    </xf>
    <xf numFmtId="4" fontId="18" fillId="0" borderId="0" xfId="0" applyNumberFormat="1" applyFont="1" applyFill="1" applyBorder="1" applyAlignment="1" applyProtection="1">
      <alignment horizontal="center" wrapText="1"/>
    </xf>
    <xf numFmtId="4" fontId="10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Fill="1" applyBorder="1" applyAlignment="1" applyProtection="1">
      <alignment horizontal="left" wrapText="1"/>
    </xf>
    <xf numFmtId="0" fontId="4" fillId="0" borderId="3" xfId="0" applyFont="1" applyFill="1" applyBorder="1" applyAlignment="1" applyProtection="1">
      <alignment horizontal="center"/>
    </xf>
    <xf numFmtId="3" fontId="9" fillId="0" borderId="0" xfId="0" applyNumberFormat="1" applyFont="1" applyFill="1" applyBorder="1" applyAlignment="1" applyProtection="1">
      <alignment horizontal="left" wrapText="1"/>
    </xf>
    <xf numFmtId="0" fontId="4" fillId="0" borderId="3" xfId="0" applyFont="1" applyFill="1" applyBorder="1" applyAlignment="1" applyProtection="1">
      <alignment shrinkToFit="1"/>
    </xf>
    <xf numFmtId="0" fontId="4" fillId="0" borderId="3" xfId="0" applyFont="1" applyBorder="1" applyAlignment="1" applyProtection="1">
      <alignment horizontal="center"/>
    </xf>
    <xf numFmtId="49" fontId="16" fillId="0" borderId="6" xfId="0" applyNumberFormat="1" applyFont="1" applyBorder="1" applyAlignment="1" applyProtection="1">
      <alignment vertical="top" wrapText="1"/>
    </xf>
    <xf numFmtId="0" fontId="12" fillId="0" borderId="8" xfId="0" applyFont="1" applyBorder="1" applyAlignment="1" applyProtection="1">
      <alignment horizontal="left" wrapText="1"/>
      <protection locked="0"/>
    </xf>
    <xf numFmtId="0" fontId="12" fillId="0" borderId="8" xfId="0" applyFont="1" applyBorder="1" applyAlignment="1" applyProtection="1">
      <alignment horizontal="left" wrapText="1"/>
    </xf>
    <xf numFmtId="4" fontId="5" fillId="0" borderId="7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horizontal="center" shrinkToFit="1"/>
    </xf>
    <xf numFmtId="0" fontId="4" fillId="0" borderId="11" xfId="0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shrinkToFit="1"/>
    </xf>
    <xf numFmtId="0" fontId="4" fillId="0" borderId="11" xfId="0" applyFont="1" applyFill="1" applyBorder="1" applyAlignment="1" applyProtection="1">
      <alignment horizontal="center" shrinkToFit="1"/>
      <protection locked="0"/>
    </xf>
    <xf numFmtId="0" fontId="4" fillId="0" borderId="11" xfId="0" applyFont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 shrinkToFit="1"/>
      <protection locked="0"/>
    </xf>
    <xf numFmtId="4" fontId="4" fillId="0" borderId="11" xfId="0" applyNumberFormat="1" applyFont="1" applyFill="1" applyBorder="1" applyAlignment="1" applyProtection="1">
      <alignment horizontal="center"/>
    </xf>
    <xf numFmtId="4" fontId="9" fillId="0" borderId="7" xfId="0" applyNumberFormat="1" applyFont="1" applyFill="1" applyBorder="1" applyAlignment="1" applyProtection="1">
      <alignment horizont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3" xfId="0" applyFont="1" applyFill="1" applyBorder="1" applyAlignment="1" applyProtection="1">
      <alignment horizontal="center" shrinkToFit="1"/>
    </xf>
    <xf numFmtId="0" fontId="4" fillId="0" borderId="3" xfId="0" applyFont="1" applyFill="1" applyBorder="1" applyAlignment="1" applyProtection="1">
      <alignment horizontal="center" vertical="center" shrinkToFit="1"/>
    </xf>
    <xf numFmtId="0" fontId="4" fillId="0" borderId="0" xfId="0" applyFont="1" applyFill="1" applyAlignment="1" applyProtection="1">
      <alignment vertical="top" wrapText="1"/>
    </xf>
    <xf numFmtId="0" fontId="4" fillId="0" borderId="0" xfId="0" applyFont="1" applyFill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center" shrinkToFit="1"/>
    </xf>
    <xf numFmtId="0" fontId="4" fillId="3" borderId="3" xfId="0" applyFont="1" applyFill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 shrinkToFit="1"/>
    </xf>
    <xf numFmtId="0" fontId="4" fillId="3" borderId="11" xfId="0" applyFont="1" applyFill="1" applyBorder="1" applyAlignment="1" applyProtection="1">
      <alignment horizontal="center"/>
    </xf>
    <xf numFmtId="0" fontId="4" fillId="0" borderId="0" xfId="0" applyFont="1" applyProtection="1">
      <protection locked="0"/>
    </xf>
    <xf numFmtId="0" fontId="4" fillId="0" borderId="3" xfId="0" applyFont="1" applyFill="1" applyBorder="1" applyAlignment="1" applyProtection="1">
      <alignment horizontal="center" shrinkToFit="1"/>
    </xf>
    <xf numFmtId="0" fontId="4" fillId="0" borderId="0" xfId="0" applyFont="1" applyFill="1" applyAlignment="1" applyProtection="1">
      <alignment horizontal="left" wrapText="1"/>
    </xf>
    <xf numFmtId="0" fontId="19" fillId="0" borderId="0" xfId="0" applyFont="1" applyAlignment="1" applyProtection="1">
      <protection locked="0"/>
    </xf>
    <xf numFmtId="0" fontId="4" fillId="0" borderId="3" xfId="0" applyFont="1" applyFill="1" applyBorder="1" applyAlignment="1" applyProtection="1">
      <alignment horizontal="center" vertical="center" shrinkToFit="1"/>
    </xf>
    <xf numFmtId="0" fontId="8" fillId="0" borderId="3" xfId="0" applyFont="1" applyFill="1" applyBorder="1" applyAlignment="1" applyProtection="1">
      <alignment horizontal="center" vertical="center" shrinkToFit="1"/>
    </xf>
    <xf numFmtId="0" fontId="4" fillId="0" borderId="0" xfId="0" applyFont="1" applyFill="1" applyAlignment="1" applyProtection="1">
      <alignment vertical="top" wrapText="1"/>
    </xf>
    <xf numFmtId="3" fontId="4" fillId="0" borderId="3" xfId="0" applyNumberFormat="1" applyFont="1" applyBorder="1" applyAlignment="1" applyProtection="1">
      <alignment horizontal="center"/>
    </xf>
    <xf numFmtId="3" fontId="4" fillId="0" borderId="11" xfId="0" applyNumberFormat="1" applyFont="1" applyBorder="1" applyAlignment="1" applyProtection="1">
      <alignment horizontal="center"/>
    </xf>
    <xf numFmtId="1" fontId="4" fillId="0" borderId="3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 shrinkToFit="1"/>
    </xf>
    <xf numFmtId="0" fontId="4" fillId="0" borderId="0" xfId="0" applyFont="1" applyFill="1" applyProtection="1"/>
    <xf numFmtId="0" fontId="4" fillId="0" borderId="3" xfId="0" applyFont="1" applyFill="1" applyBorder="1" applyAlignment="1" applyProtection="1">
      <alignment horizontal="center" shrinkToFit="1"/>
      <protection locked="0"/>
    </xf>
    <xf numFmtId="0" fontId="4" fillId="2" borderId="3" xfId="0" applyFont="1" applyFill="1" applyBorder="1" applyAlignment="1" applyProtection="1">
      <alignment horizontal="center" shrinkToFit="1"/>
      <protection locked="0"/>
    </xf>
    <xf numFmtId="0" fontId="4" fillId="0" borderId="0" xfId="0" applyFont="1"/>
    <xf numFmtId="0" fontId="4" fillId="0" borderId="3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shrinkToFit="1"/>
    </xf>
    <xf numFmtId="0" fontId="4" fillId="0" borderId="3" xfId="0" applyFont="1" applyBorder="1" applyAlignment="1" applyProtection="1">
      <alignment horizontal="center"/>
    </xf>
    <xf numFmtId="4" fontId="4" fillId="0" borderId="3" xfId="0" applyNumberFormat="1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horizontal="center" shrinkToFit="1"/>
    </xf>
    <xf numFmtId="0" fontId="4" fillId="0" borderId="11" xfId="0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shrinkToFit="1"/>
    </xf>
    <xf numFmtId="0" fontId="4" fillId="0" borderId="11" xfId="0" applyFont="1" applyFill="1" applyBorder="1" applyAlignment="1" applyProtection="1">
      <alignment horizontal="center" shrinkToFit="1"/>
      <protection locked="0"/>
    </xf>
    <xf numFmtId="0" fontId="4" fillId="0" borderId="11" xfId="0" applyFont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 shrinkToFit="1"/>
      <protection locked="0"/>
    </xf>
    <xf numFmtId="4" fontId="4" fillId="0" borderId="11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shrinkToFit="1"/>
    </xf>
    <xf numFmtId="0" fontId="4" fillId="3" borderId="3" xfId="0" applyFont="1" applyFill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 shrinkToFit="1"/>
    </xf>
    <xf numFmtId="3" fontId="4" fillId="0" borderId="3" xfId="0" applyNumberFormat="1" applyFont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 shrinkToFit="1"/>
      <protection locked="0"/>
    </xf>
    <xf numFmtId="0" fontId="4" fillId="2" borderId="3" xfId="0" applyFont="1" applyFill="1" applyBorder="1" applyAlignment="1" applyProtection="1">
      <alignment horizontal="center" shrinkToFit="1"/>
      <protection locked="0"/>
    </xf>
    <xf numFmtId="0" fontId="4" fillId="0" borderId="0" xfId="0" applyFont="1"/>
    <xf numFmtId="0" fontId="4" fillId="0" borderId="3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shrinkToFit="1"/>
    </xf>
    <xf numFmtId="0" fontId="4" fillId="0" borderId="3" xfId="0" applyFont="1" applyBorder="1" applyAlignment="1" applyProtection="1">
      <alignment horizontal="center"/>
    </xf>
    <xf numFmtId="4" fontId="4" fillId="0" borderId="3" xfId="0" applyNumberFormat="1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horizontal="center" shrinkToFit="1"/>
    </xf>
    <xf numFmtId="0" fontId="4" fillId="0" borderId="11" xfId="0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shrinkToFit="1"/>
    </xf>
    <xf numFmtId="0" fontId="4" fillId="0" borderId="11" xfId="0" applyFont="1" applyFill="1" applyBorder="1" applyAlignment="1" applyProtection="1">
      <alignment horizontal="center" shrinkToFit="1"/>
      <protection locked="0"/>
    </xf>
    <xf numFmtId="0" fontId="4" fillId="0" borderId="11" xfId="0" applyFont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 shrinkToFit="1"/>
      <protection locked="0"/>
    </xf>
    <xf numFmtId="4" fontId="4" fillId="0" borderId="11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 shrinkToFit="1"/>
    </xf>
    <xf numFmtId="0" fontId="4" fillId="3" borderId="3" xfId="0" applyFont="1" applyFill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 shrinkToFit="1"/>
    </xf>
    <xf numFmtId="0" fontId="4" fillId="3" borderId="11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 vertical="center" shrinkToFit="1"/>
    </xf>
    <xf numFmtId="0" fontId="4" fillId="0" borderId="3" xfId="0" applyFont="1" applyFill="1" applyBorder="1" applyAlignment="1" applyProtection="1">
      <alignment horizontal="center" shrinkToFit="1"/>
    </xf>
    <xf numFmtId="0" fontId="4" fillId="0" borderId="7" xfId="0" applyFont="1" applyFill="1" applyBorder="1" applyAlignment="1" applyProtection="1">
      <alignment horizontal="center"/>
    </xf>
    <xf numFmtId="4" fontId="4" fillId="0" borderId="7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 applyProtection="1">
      <alignment wrapText="1"/>
    </xf>
    <xf numFmtId="0" fontId="4" fillId="0" borderId="3" xfId="0" applyFont="1" applyFill="1" applyBorder="1" applyAlignment="1" applyProtection="1">
      <alignment horizontal="center" vertical="center" shrinkToFit="1"/>
    </xf>
    <xf numFmtId="0" fontId="4" fillId="0" borderId="3" xfId="0" applyFont="1" applyFill="1" applyBorder="1" applyAlignment="1" applyProtection="1">
      <alignment horizontal="center" shrinkToFit="1"/>
    </xf>
    <xf numFmtId="4" fontId="4" fillId="0" borderId="3" xfId="0" applyNumberFormat="1" applyFont="1" applyFill="1" applyBorder="1" applyAlignment="1" applyProtection="1">
      <alignment horizontal="center"/>
      <protection locked="0"/>
    </xf>
    <xf numFmtId="4" fontId="4" fillId="0" borderId="1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justify"/>
      <protection locked="0"/>
    </xf>
    <xf numFmtId="0" fontId="20" fillId="0" borderId="0" xfId="0" applyFont="1" applyProtection="1"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 shrinkToFit="1"/>
    </xf>
    <xf numFmtId="0" fontId="4" fillId="0" borderId="3" xfId="0" applyFont="1" applyBorder="1" applyAlignment="1" applyProtection="1">
      <alignment horizontal="center" vertical="center" wrapText="1" shrinkToFit="1"/>
    </xf>
    <xf numFmtId="0" fontId="4" fillId="0" borderId="3" xfId="0" applyFont="1" applyFill="1" applyBorder="1" applyAlignment="1" applyProtection="1">
      <alignment horizontal="center" vertical="center" shrinkToFit="1"/>
    </xf>
    <xf numFmtId="0" fontId="4" fillId="0" borderId="3" xfId="0" applyFont="1" applyFill="1" applyBorder="1" applyAlignment="1" applyProtection="1">
      <alignment horizontal="center" vertical="center" wrapText="1" shrinkToFit="1"/>
    </xf>
    <xf numFmtId="0" fontId="4" fillId="2" borderId="3" xfId="0" applyFont="1" applyFill="1" applyBorder="1" applyAlignment="1" applyProtection="1">
      <alignment horizontal="center" vertical="center" wrapText="1" shrinkToFit="1"/>
    </xf>
    <xf numFmtId="0" fontId="15" fillId="0" borderId="0" xfId="0" applyFont="1" applyAlignment="1" applyProtection="1">
      <alignment horizontal="center"/>
      <protection locked="0"/>
    </xf>
    <xf numFmtId="2" fontId="4" fillId="0" borderId="5" xfId="0" applyNumberFormat="1" applyFont="1" applyFill="1" applyBorder="1" applyAlignment="1" applyProtection="1">
      <alignment horizontal="center" vertical="center" wrapText="1"/>
    </xf>
    <xf numFmtId="2" fontId="4" fillId="0" borderId="7" xfId="0" applyNumberFormat="1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right" wrapText="1"/>
    </xf>
    <xf numFmtId="0" fontId="5" fillId="0" borderId="8" xfId="0" applyFont="1" applyFill="1" applyBorder="1" applyAlignment="1" applyProtection="1">
      <alignment horizontal="right" wrapText="1"/>
    </xf>
    <xf numFmtId="0" fontId="4" fillId="0" borderId="3" xfId="0" applyFont="1" applyFill="1" applyBorder="1" applyAlignment="1" applyProtection="1">
      <alignment horizontal="center" wrapText="1" shrinkToFit="1"/>
    </xf>
    <xf numFmtId="0" fontId="4" fillId="0" borderId="0" xfId="0" applyFont="1" applyFill="1" applyAlignment="1" applyProtection="1">
      <alignment wrapText="1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15" fillId="0" borderId="0" xfId="0" applyFont="1" applyAlignment="1" applyProtection="1">
      <alignment horizontal="left" vertical="top"/>
      <protection locked="0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shrinkToFit="1"/>
    </xf>
    <xf numFmtId="0" fontId="4" fillId="0" borderId="7" xfId="0" applyFont="1" applyFill="1" applyBorder="1" applyAlignment="1" applyProtection="1">
      <alignment horizontal="center" vertical="center" shrinkToFit="1"/>
    </xf>
    <xf numFmtId="0" fontId="4" fillId="0" borderId="4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6" xfId="0" applyFont="1" applyFill="1" applyBorder="1" applyAlignment="1" applyProtection="1">
      <alignment horizontal="center" vertical="center" wrapText="1" shrinkToFit="1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 wrapText="1"/>
    </xf>
    <xf numFmtId="0" fontId="15" fillId="0" borderId="0" xfId="0" applyFont="1" applyAlignment="1" applyProtection="1">
      <alignment horizontal="center"/>
    </xf>
    <xf numFmtId="2" fontId="8" fillId="0" borderId="5" xfId="0" applyNumberFormat="1" applyFont="1" applyFill="1" applyBorder="1" applyAlignment="1" applyProtection="1">
      <alignment horizontal="center" vertical="center" wrapText="1"/>
    </xf>
    <xf numFmtId="2" fontId="8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horizontal="right" wrapText="1"/>
    </xf>
    <xf numFmtId="0" fontId="9" fillId="0" borderId="8" xfId="0" applyFont="1" applyFill="1" applyBorder="1" applyAlignment="1" applyProtection="1">
      <alignment horizontal="right" wrapText="1"/>
    </xf>
    <xf numFmtId="0" fontId="13" fillId="0" borderId="0" xfId="0" applyFont="1" applyAlignment="1" applyProtection="1">
      <alignment horizontal="left" vertical="top"/>
      <protection locked="0"/>
    </xf>
    <xf numFmtId="0" fontId="8" fillId="0" borderId="3" xfId="0" applyNumberFormat="1" applyFont="1" applyFill="1" applyBorder="1" applyAlignment="1" applyProtection="1">
      <alignment horizontal="center" vertical="center" wrapText="1" shrinkToFit="1"/>
    </xf>
    <xf numFmtId="0" fontId="8" fillId="0" borderId="3" xfId="0" applyFont="1" applyBorder="1" applyAlignment="1" applyProtection="1">
      <alignment horizontal="center" vertical="center" wrapText="1" shrinkToFit="1"/>
    </xf>
    <xf numFmtId="0" fontId="13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justify"/>
      <protection locked="0"/>
    </xf>
    <xf numFmtId="0" fontId="8" fillId="2" borderId="3" xfId="0" applyFont="1" applyFill="1" applyBorder="1" applyAlignment="1" applyProtection="1">
      <alignment horizontal="center" vertical="center" wrapText="1" shrinkToFit="1"/>
    </xf>
    <xf numFmtId="0" fontId="8" fillId="0" borderId="3" xfId="0" applyFont="1" applyFill="1" applyBorder="1" applyAlignment="1" applyProtection="1">
      <alignment horizontal="center" vertical="center" shrinkToFit="1"/>
    </xf>
    <xf numFmtId="0" fontId="8" fillId="0" borderId="3" xfId="0" applyFont="1" applyFill="1" applyBorder="1" applyAlignment="1" applyProtection="1">
      <alignment horizontal="center" vertical="center" wrapText="1" shrinkToFit="1"/>
    </xf>
  </cellXfs>
  <cellStyles count="8">
    <cellStyle name="JNVV GLAVA" xfId="1" xr:uid="{00000000-0005-0000-0000-000000000000}"/>
    <cellStyle name="Navadno" xfId="0" builtinId="0"/>
    <cellStyle name="Navadno 2" xfId="2" xr:uid="{00000000-0005-0000-0000-000002000000}"/>
    <cellStyle name="Navadno 3" xfId="3" xr:uid="{00000000-0005-0000-0000-000003000000}"/>
    <cellStyle name="Navadno 3 2" xfId="7" xr:uid="{00000000-0005-0000-0000-000004000000}"/>
    <cellStyle name="Navadno 4" xfId="4" xr:uid="{00000000-0005-0000-0000-000005000000}"/>
    <cellStyle name="Navadno 5" xfId="5" xr:uid="{00000000-0005-0000-0000-000006000000}"/>
    <cellStyle name="Navadno 6" xfId="6" xr:uid="{00000000-0005-0000-0000-000007000000}"/>
  </cellStyles>
  <dxfs count="0"/>
  <tableStyles count="0" defaultTableStyle="TableStyleMedium9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"/>
  <sheetViews>
    <sheetView tabSelected="1" zoomScale="90" zoomScaleNormal="90" workbookViewId="0">
      <selection activeCell="B7" sqref="B7"/>
    </sheetView>
  </sheetViews>
  <sheetFormatPr defaultColWidth="9.140625" defaultRowHeight="12.75" x14ac:dyDescent="0.2"/>
  <cols>
    <col min="1" max="1" width="4" style="23" customWidth="1"/>
    <col min="2" max="2" width="9.140625" style="26" customWidth="1"/>
    <col min="3" max="3" width="40.85546875" style="23" customWidth="1"/>
    <col min="4" max="4" width="19" style="23" customWidth="1"/>
    <col min="5" max="5" width="11.85546875" style="23" customWidth="1"/>
    <col min="6" max="6" width="14.28515625" style="23" customWidth="1"/>
    <col min="7" max="7" width="11" style="23" customWidth="1"/>
    <col min="8" max="8" width="5.42578125" style="23" customWidth="1"/>
    <col min="9" max="9" width="3.7109375" style="23" customWidth="1"/>
    <col min="10" max="10" width="3" style="23" customWidth="1"/>
    <col min="11" max="11" width="3.7109375" style="23" customWidth="1"/>
    <col min="12" max="12" width="2.85546875" style="23" customWidth="1"/>
    <col min="13" max="13" width="2.28515625" style="23" bestFit="1" customWidth="1"/>
    <col min="14" max="14" width="3.28515625" style="23" customWidth="1"/>
    <col min="15" max="15" width="10.5703125" style="23" bestFit="1" customWidth="1"/>
    <col min="16" max="16" width="13.85546875" style="23" customWidth="1"/>
    <col min="17" max="16384" width="9.140625" style="23"/>
  </cols>
  <sheetData>
    <row r="1" spans="1:16" x14ac:dyDescent="0.2">
      <c r="A1" s="6"/>
      <c r="B1" s="20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15.6" customHeight="1" x14ac:dyDescent="0.2">
      <c r="A2" s="6"/>
      <c r="B2" s="20"/>
      <c r="C2" s="14" t="s">
        <v>23</v>
      </c>
      <c r="D2" s="24"/>
      <c r="E2" s="15"/>
      <c r="F2" s="15"/>
      <c r="G2" s="25" t="s">
        <v>0</v>
      </c>
      <c r="H2" s="35"/>
      <c r="I2" s="7"/>
      <c r="J2" s="7"/>
      <c r="K2" s="6"/>
      <c r="L2" s="7"/>
      <c r="M2" s="7"/>
      <c r="N2" s="6"/>
      <c r="O2" s="6"/>
      <c r="P2" s="6"/>
    </row>
    <row r="3" spans="1:16" x14ac:dyDescent="0.2">
      <c r="A3" s="6"/>
      <c r="B3" s="20"/>
      <c r="C3" s="7"/>
      <c r="D3" s="7"/>
      <c r="E3" s="7"/>
      <c r="F3" s="7"/>
      <c r="G3" s="7"/>
      <c r="H3" s="7"/>
      <c r="I3" s="7"/>
      <c r="J3" s="7"/>
      <c r="K3" s="6"/>
      <c r="L3" s="7"/>
      <c r="M3" s="7"/>
      <c r="N3" s="6"/>
      <c r="O3" s="6"/>
      <c r="P3" s="6"/>
    </row>
    <row r="4" spans="1:16" x14ac:dyDescent="0.2">
      <c r="A4" s="6"/>
      <c r="B4" s="22"/>
      <c r="C4" s="118" t="s">
        <v>25</v>
      </c>
      <c r="D4" s="118"/>
      <c r="E4" s="118"/>
      <c r="F4" s="118"/>
      <c r="G4" s="118"/>
      <c r="H4" s="118"/>
      <c r="I4" s="118"/>
      <c r="J4" s="118"/>
      <c r="K4" s="13"/>
      <c r="L4" s="13"/>
      <c r="M4" s="13"/>
      <c r="N4" s="13"/>
      <c r="O4" s="6"/>
      <c r="P4" s="6"/>
    </row>
    <row r="5" spans="1:16" x14ac:dyDescent="0.2">
      <c r="A5" s="6"/>
      <c r="B5" s="22"/>
      <c r="C5" s="119" t="s">
        <v>730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6"/>
      <c r="P5" s="6"/>
    </row>
    <row r="6" spans="1:16" x14ac:dyDescent="0.2">
      <c r="A6" s="6"/>
      <c r="B6" s="22"/>
      <c r="C6" s="120" t="s">
        <v>8</v>
      </c>
      <c r="D6" s="120"/>
      <c r="E6" s="120"/>
      <c r="F6" s="120"/>
      <c r="G6" s="120"/>
      <c r="H6" s="120"/>
      <c r="I6" s="120"/>
      <c r="J6" s="120"/>
      <c r="K6" s="13"/>
      <c r="L6" s="13"/>
      <c r="M6" s="13"/>
      <c r="N6" s="13"/>
      <c r="O6" s="6"/>
      <c r="P6" s="6"/>
    </row>
    <row r="7" spans="1:16" x14ac:dyDescent="0.2">
      <c r="A7" s="6"/>
      <c r="B7" s="22"/>
      <c r="C7" s="121" t="s">
        <v>731</v>
      </c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6"/>
      <c r="P7" s="6"/>
    </row>
    <row r="8" spans="1:16" x14ac:dyDescent="0.2">
      <c r="A8" s="6"/>
      <c r="B8" s="20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47.45" customHeight="1" x14ac:dyDescent="0.2">
      <c r="A9" s="124" t="s">
        <v>1</v>
      </c>
      <c r="B9" s="138" t="s">
        <v>21</v>
      </c>
      <c r="C9" s="124" t="s">
        <v>2</v>
      </c>
      <c r="D9" s="125" t="s">
        <v>3</v>
      </c>
      <c r="E9" s="126" t="s">
        <v>16</v>
      </c>
      <c r="F9" s="126" t="s">
        <v>20</v>
      </c>
      <c r="G9" s="122" t="s">
        <v>24</v>
      </c>
      <c r="H9" s="124" t="s">
        <v>4</v>
      </c>
      <c r="I9" s="132" t="s">
        <v>19</v>
      </c>
      <c r="J9" s="132"/>
      <c r="K9" s="132"/>
      <c r="L9" s="132" t="s">
        <v>12</v>
      </c>
      <c r="M9" s="132"/>
      <c r="N9" s="132"/>
      <c r="O9" s="136" t="s">
        <v>729</v>
      </c>
      <c r="P9" s="128" t="s">
        <v>15</v>
      </c>
    </row>
    <row r="10" spans="1:16" ht="15" customHeight="1" x14ac:dyDescent="0.2">
      <c r="A10" s="124"/>
      <c r="B10" s="139"/>
      <c r="C10" s="124"/>
      <c r="D10" s="125"/>
      <c r="E10" s="126"/>
      <c r="F10" s="126"/>
      <c r="G10" s="123"/>
      <c r="H10" s="124"/>
      <c r="I10" s="49" t="s">
        <v>5</v>
      </c>
      <c r="J10" s="49" t="s">
        <v>6</v>
      </c>
      <c r="K10" s="49" t="s">
        <v>7</v>
      </c>
      <c r="L10" s="49" t="s">
        <v>5</v>
      </c>
      <c r="M10" s="49" t="s">
        <v>6</v>
      </c>
      <c r="N10" s="49" t="s">
        <v>7</v>
      </c>
      <c r="O10" s="137"/>
      <c r="P10" s="129"/>
    </row>
    <row r="11" spans="1:16" x14ac:dyDescent="0.2">
      <c r="A11" s="49">
        <v>1</v>
      </c>
      <c r="B11" s="31" t="s">
        <v>90</v>
      </c>
      <c r="C11" s="33" t="s">
        <v>91</v>
      </c>
      <c r="D11" s="67" t="s">
        <v>45</v>
      </c>
      <c r="E11" s="8"/>
      <c r="F11" s="8"/>
      <c r="G11" s="34">
        <v>2</v>
      </c>
      <c r="H11" s="31" t="s">
        <v>36</v>
      </c>
      <c r="I11" s="54"/>
      <c r="J11" s="54" t="s">
        <v>39</v>
      </c>
      <c r="K11" s="54"/>
      <c r="L11" s="9"/>
      <c r="M11" s="9"/>
      <c r="N11" s="9"/>
      <c r="O11" s="113"/>
      <c r="P11" s="39">
        <f>O11*G11</f>
        <v>0</v>
      </c>
    </row>
    <row r="12" spans="1:16" x14ac:dyDescent="0.2">
      <c r="A12" s="49">
        <v>2</v>
      </c>
      <c r="B12" s="31" t="s">
        <v>92</v>
      </c>
      <c r="C12" s="33" t="s">
        <v>93</v>
      </c>
      <c r="D12" s="67" t="s">
        <v>46</v>
      </c>
      <c r="E12" s="8"/>
      <c r="F12" s="8"/>
      <c r="G12" s="34">
        <v>2</v>
      </c>
      <c r="H12" s="31" t="s">
        <v>36</v>
      </c>
      <c r="I12" s="54"/>
      <c r="J12" s="54" t="s">
        <v>39</v>
      </c>
      <c r="K12" s="54"/>
      <c r="L12" s="9"/>
      <c r="M12" s="9"/>
      <c r="N12" s="9"/>
      <c r="O12" s="113"/>
      <c r="P12" s="39">
        <f t="shared" ref="P12:P57" si="0">O12*G12</f>
        <v>0</v>
      </c>
    </row>
    <row r="13" spans="1:16" x14ac:dyDescent="0.2">
      <c r="A13" s="112">
        <v>3</v>
      </c>
      <c r="B13" s="31" t="s">
        <v>94</v>
      </c>
      <c r="C13" s="33" t="s">
        <v>95</v>
      </c>
      <c r="D13" s="67" t="s">
        <v>47</v>
      </c>
      <c r="E13" s="8"/>
      <c r="F13" s="8"/>
      <c r="G13" s="34">
        <v>2</v>
      </c>
      <c r="H13" s="31" t="s">
        <v>36</v>
      </c>
      <c r="I13" s="54"/>
      <c r="J13" s="54" t="s">
        <v>39</v>
      </c>
      <c r="K13" s="54"/>
      <c r="L13" s="9"/>
      <c r="M13" s="9"/>
      <c r="N13" s="9"/>
      <c r="O13" s="113"/>
      <c r="P13" s="39">
        <f t="shared" si="0"/>
        <v>0</v>
      </c>
    </row>
    <row r="14" spans="1:16" x14ac:dyDescent="0.2">
      <c r="A14" s="112">
        <v>4</v>
      </c>
      <c r="B14" s="31" t="s">
        <v>96</v>
      </c>
      <c r="C14" s="33" t="s">
        <v>97</v>
      </c>
      <c r="D14" s="106" t="s">
        <v>723</v>
      </c>
      <c r="E14" s="8"/>
      <c r="F14" s="8"/>
      <c r="G14" s="34">
        <v>1</v>
      </c>
      <c r="H14" s="31" t="s">
        <v>37</v>
      </c>
      <c r="I14" s="54"/>
      <c r="J14" s="54" t="s">
        <v>39</v>
      </c>
      <c r="K14" s="54"/>
      <c r="L14" s="9"/>
      <c r="M14" s="9"/>
      <c r="N14" s="9"/>
      <c r="O14" s="113"/>
      <c r="P14" s="39">
        <f t="shared" si="0"/>
        <v>0</v>
      </c>
    </row>
    <row r="15" spans="1:16" x14ac:dyDescent="0.2">
      <c r="A15" s="112">
        <v>5</v>
      </c>
      <c r="B15" s="31" t="s">
        <v>98</v>
      </c>
      <c r="C15" s="33" t="s">
        <v>99</v>
      </c>
      <c r="D15" s="67" t="s">
        <v>49</v>
      </c>
      <c r="E15" s="8"/>
      <c r="F15" s="8"/>
      <c r="G15" s="34">
        <v>8</v>
      </c>
      <c r="H15" s="31" t="s">
        <v>36</v>
      </c>
      <c r="I15" s="54"/>
      <c r="J15" s="54" t="s">
        <v>39</v>
      </c>
      <c r="K15" s="54"/>
      <c r="L15" s="9"/>
      <c r="M15" s="9"/>
      <c r="N15" s="9"/>
      <c r="O15" s="113"/>
      <c r="P15" s="39">
        <f t="shared" si="0"/>
        <v>0</v>
      </c>
    </row>
    <row r="16" spans="1:16" x14ac:dyDescent="0.2">
      <c r="A16" s="112">
        <v>6</v>
      </c>
      <c r="B16" s="31" t="s">
        <v>100</v>
      </c>
      <c r="C16" s="33" t="s">
        <v>101</v>
      </c>
      <c r="D16" s="67" t="s">
        <v>50</v>
      </c>
      <c r="E16" s="8"/>
      <c r="F16" s="8"/>
      <c r="G16" s="34">
        <v>2</v>
      </c>
      <c r="H16" s="31" t="s">
        <v>36</v>
      </c>
      <c r="I16" s="54"/>
      <c r="J16" s="54" t="s">
        <v>39</v>
      </c>
      <c r="K16" s="54"/>
      <c r="L16" s="9"/>
      <c r="M16" s="9"/>
      <c r="N16" s="9"/>
      <c r="O16" s="113"/>
      <c r="P16" s="39">
        <f t="shared" si="0"/>
        <v>0</v>
      </c>
    </row>
    <row r="17" spans="1:16" x14ac:dyDescent="0.2">
      <c r="A17" s="112">
        <v>7</v>
      </c>
      <c r="B17" s="31" t="s">
        <v>102</v>
      </c>
      <c r="C17" s="33" t="s">
        <v>103</v>
      </c>
      <c r="D17" s="67" t="s">
        <v>51</v>
      </c>
      <c r="E17" s="8"/>
      <c r="F17" s="8"/>
      <c r="G17" s="34">
        <v>1</v>
      </c>
      <c r="H17" s="31" t="s">
        <v>36</v>
      </c>
      <c r="I17" s="54"/>
      <c r="J17" s="54" t="s">
        <v>39</v>
      </c>
      <c r="K17" s="54"/>
      <c r="L17" s="9"/>
      <c r="M17" s="9"/>
      <c r="N17" s="9"/>
      <c r="O17" s="113"/>
      <c r="P17" s="39">
        <f t="shared" si="0"/>
        <v>0</v>
      </c>
    </row>
    <row r="18" spans="1:16" x14ac:dyDescent="0.2">
      <c r="A18" s="112">
        <v>8</v>
      </c>
      <c r="B18" s="31" t="s">
        <v>104</v>
      </c>
      <c r="C18" s="33" t="s">
        <v>105</v>
      </c>
      <c r="D18" s="67" t="s">
        <v>52</v>
      </c>
      <c r="E18" s="8"/>
      <c r="F18" s="8"/>
      <c r="G18" s="34">
        <v>2</v>
      </c>
      <c r="H18" s="31" t="s">
        <v>36</v>
      </c>
      <c r="I18" s="54"/>
      <c r="J18" s="54" t="s">
        <v>39</v>
      </c>
      <c r="K18" s="54"/>
      <c r="L18" s="9"/>
      <c r="M18" s="9"/>
      <c r="N18" s="9"/>
      <c r="O18" s="113"/>
      <c r="P18" s="39">
        <f t="shared" si="0"/>
        <v>0</v>
      </c>
    </row>
    <row r="19" spans="1:16" x14ac:dyDescent="0.2">
      <c r="A19" s="112">
        <v>9</v>
      </c>
      <c r="B19" s="31" t="s">
        <v>106</v>
      </c>
      <c r="C19" s="33" t="s">
        <v>107</v>
      </c>
      <c r="D19" s="67" t="s">
        <v>53</v>
      </c>
      <c r="E19" s="8"/>
      <c r="F19" s="8"/>
      <c r="G19" s="34">
        <v>1</v>
      </c>
      <c r="H19" s="31" t="s">
        <v>36</v>
      </c>
      <c r="I19" s="54"/>
      <c r="J19" s="54" t="s">
        <v>39</v>
      </c>
      <c r="K19" s="54"/>
      <c r="L19" s="9"/>
      <c r="M19" s="9"/>
      <c r="N19" s="9"/>
      <c r="O19" s="113"/>
      <c r="P19" s="39">
        <f t="shared" si="0"/>
        <v>0</v>
      </c>
    </row>
    <row r="20" spans="1:16" x14ac:dyDescent="0.2">
      <c r="A20" s="112">
        <v>10</v>
      </c>
      <c r="B20" s="31" t="s">
        <v>108</v>
      </c>
      <c r="C20" s="33" t="s">
        <v>109</v>
      </c>
      <c r="D20" s="67" t="s">
        <v>54</v>
      </c>
      <c r="E20" s="8"/>
      <c r="F20" s="8"/>
      <c r="G20" s="34">
        <v>1</v>
      </c>
      <c r="H20" s="31" t="s">
        <v>36</v>
      </c>
      <c r="I20" s="54"/>
      <c r="J20" s="54" t="s">
        <v>39</v>
      </c>
      <c r="K20" s="54"/>
      <c r="L20" s="9"/>
      <c r="M20" s="9"/>
      <c r="N20" s="9"/>
      <c r="O20" s="113"/>
      <c r="P20" s="39">
        <f t="shared" si="0"/>
        <v>0</v>
      </c>
    </row>
    <row r="21" spans="1:16" x14ac:dyDescent="0.2">
      <c r="A21" s="112">
        <v>11</v>
      </c>
      <c r="B21" s="31" t="s">
        <v>110</v>
      </c>
      <c r="C21" s="33" t="s">
        <v>111</v>
      </c>
      <c r="D21" s="67" t="s">
        <v>55</v>
      </c>
      <c r="E21" s="8"/>
      <c r="F21" s="8"/>
      <c r="G21" s="34">
        <v>1</v>
      </c>
      <c r="H21" s="31" t="s">
        <v>36</v>
      </c>
      <c r="I21" s="54"/>
      <c r="J21" s="54" t="s">
        <v>39</v>
      </c>
      <c r="K21" s="54"/>
      <c r="L21" s="9"/>
      <c r="M21" s="9"/>
      <c r="N21" s="9"/>
      <c r="O21" s="113"/>
      <c r="P21" s="39">
        <f t="shared" si="0"/>
        <v>0</v>
      </c>
    </row>
    <row r="22" spans="1:16" x14ac:dyDescent="0.2">
      <c r="A22" s="112">
        <v>12</v>
      </c>
      <c r="B22" s="31" t="s">
        <v>112</v>
      </c>
      <c r="C22" s="33" t="s">
        <v>113</v>
      </c>
      <c r="D22" s="67" t="s">
        <v>56</v>
      </c>
      <c r="E22" s="8"/>
      <c r="F22" s="8"/>
      <c r="G22" s="34">
        <v>1</v>
      </c>
      <c r="H22" s="31" t="s">
        <v>36</v>
      </c>
      <c r="I22" s="54"/>
      <c r="J22" s="54" t="s">
        <v>39</v>
      </c>
      <c r="K22" s="54"/>
      <c r="L22" s="9"/>
      <c r="M22" s="9"/>
      <c r="N22" s="9"/>
      <c r="O22" s="113"/>
      <c r="P22" s="39">
        <f t="shared" si="0"/>
        <v>0</v>
      </c>
    </row>
    <row r="23" spans="1:16" x14ac:dyDescent="0.2">
      <c r="A23" s="112">
        <v>13</v>
      </c>
      <c r="B23" s="31" t="s">
        <v>114</v>
      </c>
      <c r="C23" s="33" t="s">
        <v>115</v>
      </c>
      <c r="D23" s="67" t="s">
        <v>57</v>
      </c>
      <c r="E23" s="8"/>
      <c r="F23" s="8"/>
      <c r="G23" s="34">
        <v>1</v>
      </c>
      <c r="H23" s="31" t="s">
        <v>36</v>
      </c>
      <c r="I23" s="54"/>
      <c r="J23" s="54" t="s">
        <v>39</v>
      </c>
      <c r="K23" s="54"/>
      <c r="L23" s="9"/>
      <c r="M23" s="9"/>
      <c r="N23" s="9"/>
      <c r="O23" s="113"/>
      <c r="P23" s="39">
        <f t="shared" si="0"/>
        <v>0</v>
      </c>
    </row>
    <row r="24" spans="1:16" x14ac:dyDescent="0.2">
      <c r="A24" s="112">
        <v>14</v>
      </c>
      <c r="B24" s="31" t="s">
        <v>116</v>
      </c>
      <c r="C24" s="33" t="s">
        <v>44</v>
      </c>
      <c r="D24" s="67" t="s">
        <v>58</v>
      </c>
      <c r="E24" s="8"/>
      <c r="F24" s="8"/>
      <c r="G24" s="34">
        <v>1</v>
      </c>
      <c r="H24" s="31" t="s">
        <v>36</v>
      </c>
      <c r="I24" s="54"/>
      <c r="J24" s="54" t="s">
        <v>39</v>
      </c>
      <c r="K24" s="54"/>
      <c r="L24" s="9"/>
      <c r="M24" s="9"/>
      <c r="N24" s="9"/>
      <c r="O24" s="113"/>
      <c r="P24" s="39">
        <f t="shared" si="0"/>
        <v>0</v>
      </c>
    </row>
    <row r="25" spans="1:16" x14ac:dyDescent="0.2">
      <c r="A25" s="112">
        <v>15</v>
      </c>
      <c r="B25" s="31" t="s">
        <v>117</v>
      </c>
      <c r="C25" s="33" t="s">
        <v>118</v>
      </c>
      <c r="D25" s="67" t="s">
        <v>59</v>
      </c>
      <c r="E25" s="8"/>
      <c r="F25" s="8"/>
      <c r="G25" s="34">
        <v>1</v>
      </c>
      <c r="H25" s="31" t="s">
        <v>36</v>
      </c>
      <c r="I25" s="54"/>
      <c r="J25" s="54" t="s">
        <v>39</v>
      </c>
      <c r="K25" s="54"/>
      <c r="L25" s="9"/>
      <c r="M25" s="9"/>
      <c r="N25" s="9"/>
      <c r="O25" s="113"/>
      <c r="P25" s="39">
        <f t="shared" si="0"/>
        <v>0</v>
      </c>
    </row>
    <row r="26" spans="1:16" x14ac:dyDescent="0.2">
      <c r="A26" s="112">
        <v>16</v>
      </c>
      <c r="B26" s="31" t="s">
        <v>119</v>
      </c>
      <c r="C26" s="33" t="s">
        <v>120</v>
      </c>
      <c r="D26" s="67" t="s">
        <v>60</v>
      </c>
      <c r="E26" s="8"/>
      <c r="F26" s="8"/>
      <c r="G26" s="34">
        <v>2</v>
      </c>
      <c r="H26" s="31" t="s">
        <v>36</v>
      </c>
      <c r="I26" s="54"/>
      <c r="J26" s="54" t="s">
        <v>39</v>
      </c>
      <c r="K26" s="54"/>
      <c r="L26" s="9"/>
      <c r="M26" s="9"/>
      <c r="N26" s="9"/>
      <c r="O26" s="113"/>
      <c r="P26" s="39">
        <f t="shared" si="0"/>
        <v>0</v>
      </c>
    </row>
    <row r="27" spans="1:16" x14ac:dyDescent="0.2">
      <c r="A27" s="112">
        <v>17</v>
      </c>
      <c r="B27" s="31" t="s">
        <v>121</v>
      </c>
      <c r="C27" s="33" t="s">
        <v>122</v>
      </c>
      <c r="D27" s="67" t="s">
        <v>61</v>
      </c>
      <c r="E27" s="8"/>
      <c r="F27" s="8"/>
      <c r="G27" s="34">
        <v>1</v>
      </c>
      <c r="H27" s="31" t="s">
        <v>36</v>
      </c>
      <c r="I27" s="54"/>
      <c r="J27" s="54" t="s">
        <v>39</v>
      </c>
      <c r="K27" s="54"/>
      <c r="L27" s="9"/>
      <c r="M27" s="9"/>
      <c r="N27" s="9"/>
      <c r="O27" s="113"/>
      <c r="P27" s="39">
        <f t="shared" si="0"/>
        <v>0</v>
      </c>
    </row>
    <row r="28" spans="1:16" x14ac:dyDescent="0.2">
      <c r="A28" s="112">
        <v>18</v>
      </c>
      <c r="B28" s="31" t="s">
        <v>123</v>
      </c>
      <c r="C28" s="33" t="s">
        <v>124</v>
      </c>
      <c r="D28" s="67" t="s">
        <v>62</v>
      </c>
      <c r="E28" s="8"/>
      <c r="F28" s="8"/>
      <c r="G28" s="34">
        <v>1</v>
      </c>
      <c r="H28" s="31" t="s">
        <v>36</v>
      </c>
      <c r="I28" s="54"/>
      <c r="J28" s="54" t="s">
        <v>39</v>
      </c>
      <c r="K28" s="54"/>
      <c r="L28" s="9"/>
      <c r="M28" s="9"/>
      <c r="N28" s="9"/>
      <c r="O28" s="113"/>
      <c r="P28" s="39">
        <f t="shared" si="0"/>
        <v>0</v>
      </c>
    </row>
    <row r="29" spans="1:16" x14ac:dyDescent="0.2">
      <c r="A29" s="112">
        <v>19</v>
      </c>
      <c r="B29" s="31" t="s">
        <v>125</v>
      </c>
      <c r="C29" s="33" t="s">
        <v>126</v>
      </c>
      <c r="D29" s="67" t="s">
        <v>63</v>
      </c>
      <c r="E29" s="8"/>
      <c r="F29" s="8"/>
      <c r="G29" s="34">
        <v>4</v>
      </c>
      <c r="H29" s="31" t="s">
        <v>36</v>
      </c>
      <c r="I29" s="54"/>
      <c r="J29" s="54" t="s">
        <v>39</v>
      </c>
      <c r="K29" s="54"/>
      <c r="L29" s="9"/>
      <c r="M29" s="9"/>
      <c r="N29" s="9"/>
      <c r="O29" s="113"/>
      <c r="P29" s="39">
        <f t="shared" si="0"/>
        <v>0</v>
      </c>
    </row>
    <row r="30" spans="1:16" x14ac:dyDescent="0.2">
      <c r="A30" s="112">
        <v>20</v>
      </c>
      <c r="B30" s="31" t="s">
        <v>127</v>
      </c>
      <c r="C30" s="33" t="s">
        <v>128</v>
      </c>
      <c r="D30" s="67" t="s">
        <v>64</v>
      </c>
      <c r="E30" s="8"/>
      <c r="F30" s="8"/>
      <c r="G30" s="34">
        <v>1</v>
      </c>
      <c r="H30" s="31" t="s">
        <v>36</v>
      </c>
      <c r="I30" s="54"/>
      <c r="J30" s="54" t="s">
        <v>39</v>
      </c>
      <c r="K30" s="54"/>
      <c r="L30" s="9"/>
      <c r="M30" s="9"/>
      <c r="N30" s="9"/>
      <c r="O30" s="113"/>
      <c r="P30" s="39">
        <f t="shared" si="0"/>
        <v>0</v>
      </c>
    </row>
    <row r="31" spans="1:16" x14ac:dyDescent="0.2">
      <c r="A31" s="112">
        <v>21</v>
      </c>
      <c r="B31" s="31" t="s">
        <v>129</v>
      </c>
      <c r="C31" s="33" t="s">
        <v>130</v>
      </c>
      <c r="D31" s="106" t="s">
        <v>724</v>
      </c>
      <c r="E31" s="8"/>
      <c r="F31" s="8"/>
      <c r="G31" s="34">
        <v>1</v>
      </c>
      <c r="H31" s="31" t="s">
        <v>36</v>
      </c>
      <c r="I31" s="54"/>
      <c r="J31" s="54" t="s">
        <v>39</v>
      </c>
      <c r="K31" s="54"/>
      <c r="L31" s="9"/>
      <c r="M31" s="9"/>
      <c r="N31" s="9"/>
      <c r="O31" s="113"/>
      <c r="P31" s="39">
        <f t="shared" si="0"/>
        <v>0</v>
      </c>
    </row>
    <row r="32" spans="1:16" x14ac:dyDescent="0.2">
      <c r="A32" s="112">
        <v>22</v>
      </c>
      <c r="B32" s="31" t="s">
        <v>131</v>
      </c>
      <c r="C32" s="33" t="s">
        <v>132</v>
      </c>
      <c r="D32" s="67" t="s">
        <v>65</v>
      </c>
      <c r="E32" s="8"/>
      <c r="F32" s="8"/>
      <c r="G32" s="34">
        <v>1</v>
      </c>
      <c r="H32" s="31" t="s">
        <v>36</v>
      </c>
      <c r="I32" s="54"/>
      <c r="J32" s="54" t="s">
        <v>39</v>
      </c>
      <c r="K32" s="54"/>
      <c r="L32" s="9"/>
      <c r="M32" s="9"/>
      <c r="N32" s="9"/>
      <c r="O32" s="113"/>
      <c r="P32" s="39">
        <f t="shared" si="0"/>
        <v>0</v>
      </c>
    </row>
    <row r="33" spans="1:16" x14ac:dyDescent="0.2">
      <c r="A33" s="112">
        <v>23</v>
      </c>
      <c r="B33" s="31" t="s">
        <v>133</v>
      </c>
      <c r="C33" s="33" t="s">
        <v>134</v>
      </c>
      <c r="D33" s="67" t="s">
        <v>66</v>
      </c>
      <c r="E33" s="8"/>
      <c r="F33" s="8"/>
      <c r="G33" s="34">
        <v>1</v>
      </c>
      <c r="H33" s="31" t="s">
        <v>36</v>
      </c>
      <c r="I33" s="54"/>
      <c r="J33" s="54" t="s">
        <v>39</v>
      </c>
      <c r="K33" s="54"/>
      <c r="L33" s="9"/>
      <c r="M33" s="9"/>
      <c r="N33" s="9"/>
      <c r="O33" s="113"/>
      <c r="P33" s="39">
        <f t="shared" si="0"/>
        <v>0</v>
      </c>
    </row>
    <row r="34" spans="1:16" x14ac:dyDescent="0.2">
      <c r="A34" s="112">
        <v>24</v>
      </c>
      <c r="B34" s="31" t="s">
        <v>135</v>
      </c>
      <c r="C34" s="33" t="s">
        <v>136</v>
      </c>
      <c r="D34" s="67" t="s">
        <v>67</v>
      </c>
      <c r="E34" s="8"/>
      <c r="F34" s="8"/>
      <c r="G34" s="34">
        <v>1</v>
      </c>
      <c r="H34" s="31" t="s">
        <v>36</v>
      </c>
      <c r="I34" s="54"/>
      <c r="J34" s="54" t="s">
        <v>39</v>
      </c>
      <c r="K34" s="54"/>
      <c r="L34" s="9"/>
      <c r="M34" s="9"/>
      <c r="N34" s="9"/>
      <c r="O34" s="113"/>
      <c r="P34" s="39">
        <f t="shared" si="0"/>
        <v>0</v>
      </c>
    </row>
    <row r="35" spans="1:16" x14ac:dyDescent="0.2">
      <c r="A35" s="112">
        <v>25</v>
      </c>
      <c r="B35" s="31" t="s">
        <v>137</v>
      </c>
      <c r="C35" s="33" t="s">
        <v>138</v>
      </c>
      <c r="D35" s="67" t="s">
        <v>68</v>
      </c>
      <c r="E35" s="8"/>
      <c r="F35" s="8"/>
      <c r="G35" s="34">
        <v>1</v>
      </c>
      <c r="H35" s="31" t="s">
        <v>36</v>
      </c>
      <c r="I35" s="54"/>
      <c r="J35" s="54" t="s">
        <v>39</v>
      </c>
      <c r="K35" s="54"/>
      <c r="L35" s="9"/>
      <c r="M35" s="9"/>
      <c r="N35" s="9"/>
      <c r="O35" s="113"/>
      <c r="P35" s="39">
        <f t="shared" si="0"/>
        <v>0</v>
      </c>
    </row>
    <row r="36" spans="1:16" x14ac:dyDescent="0.2">
      <c r="A36" s="112">
        <v>26</v>
      </c>
      <c r="B36" s="31" t="s">
        <v>139</v>
      </c>
      <c r="C36" s="33" t="s">
        <v>140</v>
      </c>
      <c r="D36" s="67" t="s">
        <v>69</v>
      </c>
      <c r="E36" s="8"/>
      <c r="F36" s="8"/>
      <c r="G36" s="34">
        <v>1</v>
      </c>
      <c r="H36" s="31" t="s">
        <v>36</v>
      </c>
      <c r="I36" s="54"/>
      <c r="J36" s="54" t="s">
        <v>39</v>
      </c>
      <c r="K36" s="54"/>
      <c r="L36" s="9"/>
      <c r="M36" s="9"/>
      <c r="N36" s="9"/>
      <c r="O36" s="113"/>
      <c r="P36" s="39">
        <f t="shared" si="0"/>
        <v>0</v>
      </c>
    </row>
    <row r="37" spans="1:16" x14ac:dyDescent="0.2">
      <c r="A37" s="112">
        <v>27</v>
      </c>
      <c r="B37" s="31" t="s">
        <v>141</v>
      </c>
      <c r="C37" s="33" t="s">
        <v>142</v>
      </c>
      <c r="D37" s="67" t="s">
        <v>70</v>
      </c>
      <c r="E37" s="8"/>
      <c r="F37" s="8"/>
      <c r="G37" s="34">
        <v>5</v>
      </c>
      <c r="H37" s="31" t="s">
        <v>36</v>
      </c>
      <c r="I37" s="54"/>
      <c r="J37" s="54" t="s">
        <v>39</v>
      </c>
      <c r="K37" s="54"/>
      <c r="L37" s="9"/>
      <c r="M37" s="9"/>
      <c r="N37" s="9"/>
      <c r="O37" s="113"/>
      <c r="P37" s="39">
        <f t="shared" si="0"/>
        <v>0</v>
      </c>
    </row>
    <row r="38" spans="1:16" x14ac:dyDescent="0.2">
      <c r="A38" s="112">
        <v>28</v>
      </c>
      <c r="B38" s="31" t="s">
        <v>143</v>
      </c>
      <c r="C38" s="33" t="s">
        <v>144</v>
      </c>
      <c r="D38" s="67" t="s">
        <v>71</v>
      </c>
      <c r="E38" s="8"/>
      <c r="F38" s="8"/>
      <c r="G38" s="34">
        <v>1</v>
      </c>
      <c r="H38" s="31" t="s">
        <v>36</v>
      </c>
      <c r="I38" s="54"/>
      <c r="J38" s="54" t="s">
        <v>39</v>
      </c>
      <c r="K38" s="54"/>
      <c r="L38" s="9"/>
      <c r="M38" s="9"/>
      <c r="N38" s="9"/>
      <c r="O38" s="113"/>
      <c r="P38" s="39">
        <f t="shared" si="0"/>
        <v>0</v>
      </c>
    </row>
    <row r="39" spans="1:16" x14ac:dyDescent="0.2">
      <c r="A39" s="112">
        <v>29</v>
      </c>
      <c r="B39" s="31" t="s">
        <v>145</v>
      </c>
      <c r="C39" s="33" t="s">
        <v>146</v>
      </c>
      <c r="D39" s="67" t="s">
        <v>72</v>
      </c>
      <c r="E39" s="8"/>
      <c r="F39" s="8"/>
      <c r="G39" s="34">
        <v>5</v>
      </c>
      <c r="H39" s="31" t="s">
        <v>36</v>
      </c>
      <c r="I39" s="54"/>
      <c r="J39" s="54" t="s">
        <v>39</v>
      </c>
      <c r="K39" s="54"/>
      <c r="L39" s="9"/>
      <c r="M39" s="9"/>
      <c r="N39" s="9"/>
      <c r="O39" s="113"/>
      <c r="P39" s="39">
        <f t="shared" si="0"/>
        <v>0</v>
      </c>
    </row>
    <row r="40" spans="1:16" x14ac:dyDescent="0.2">
      <c r="A40" s="112">
        <v>30</v>
      </c>
      <c r="B40" s="31" t="s">
        <v>147</v>
      </c>
      <c r="C40" s="33" t="s">
        <v>148</v>
      </c>
      <c r="D40" s="67" t="s">
        <v>73</v>
      </c>
      <c r="E40" s="8"/>
      <c r="F40" s="8"/>
      <c r="G40" s="34">
        <v>1</v>
      </c>
      <c r="H40" s="31" t="s">
        <v>36</v>
      </c>
      <c r="I40" s="54"/>
      <c r="J40" s="54" t="s">
        <v>39</v>
      </c>
      <c r="K40" s="54"/>
      <c r="L40" s="9"/>
      <c r="M40" s="9"/>
      <c r="N40" s="9"/>
      <c r="O40" s="113"/>
      <c r="P40" s="39">
        <f t="shared" si="0"/>
        <v>0</v>
      </c>
    </row>
    <row r="41" spans="1:16" x14ac:dyDescent="0.2">
      <c r="A41" s="112">
        <v>31</v>
      </c>
      <c r="B41" s="31" t="s">
        <v>149</v>
      </c>
      <c r="C41" s="33" t="s">
        <v>150</v>
      </c>
      <c r="D41" s="67" t="s">
        <v>74</v>
      </c>
      <c r="E41" s="8"/>
      <c r="F41" s="8"/>
      <c r="G41" s="34">
        <v>4</v>
      </c>
      <c r="H41" s="31" t="s">
        <v>36</v>
      </c>
      <c r="I41" s="54"/>
      <c r="J41" s="54" t="s">
        <v>39</v>
      </c>
      <c r="K41" s="54"/>
      <c r="L41" s="9"/>
      <c r="M41" s="9"/>
      <c r="N41" s="9"/>
      <c r="O41" s="113"/>
      <c r="P41" s="39">
        <f t="shared" si="0"/>
        <v>0</v>
      </c>
    </row>
    <row r="42" spans="1:16" x14ac:dyDescent="0.2">
      <c r="A42" s="112">
        <v>32</v>
      </c>
      <c r="B42" s="31" t="s">
        <v>151</v>
      </c>
      <c r="C42" s="33" t="s">
        <v>152</v>
      </c>
      <c r="D42" s="67" t="s">
        <v>48</v>
      </c>
      <c r="E42" s="8"/>
      <c r="F42" s="8"/>
      <c r="G42" s="34">
        <v>2</v>
      </c>
      <c r="H42" s="31" t="s">
        <v>37</v>
      </c>
      <c r="I42" s="54"/>
      <c r="J42" s="54" t="s">
        <v>39</v>
      </c>
      <c r="K42" s="54"/>
      <c r="L42" s="9"/>
      <c r="M42" s="9"/>
      <c r="N42" s="9"/>
      <c r="O42" s="113"/>
      <c r="P42" s="39">
        <f t="shared" si="0"/>
        <v>0</v>
      </c>
    </row>
    <row r="43" spans="1:16" x14ac:dyDescent="0.2">
      <c r="A43" s="112">
        <v>33</v>
      </c>
      <c r="B43" s="31" t="s">
        <v>153</v>
      </c>
      <c r="C43" s="33" t="s">
        <v>154</v>
      </c>
      <c r="D43" s="67" t="s">
        <v>75</v>
      </c>
      <c r="E43" s="8"/>
      <c r="F43" s="8"/>
      <c r="G43" s="34">
        <v>1</v>
      </c>
      <c r="H43" s="31" t="s">
        <v>36</v>
      </c>
      <c r="I43" s="54"/>
      <c r="J43" s="54" t="s">
        <v>39</v>
      </c>
      <c r="K43" s="54"/>
      <c r="L43" s="9"/>
      <c r="M43" s="9"/>
      <c r="N43" s="9"/>
      <c r="O43" s="113"/>
      <c r="P43" s="39">
        <f t="shared" si="0"/>
        <v>0</v>
      </c>
    </row>
    <row r="44" spans="1:16" x14ac:dyDescent="0.2">
      <c r="A44" s="112">
        <v>34</v>
      </c>
      <c r="B44" s="31" t="s">
        <v>155</v>
      </c>
      <c r="C44" s="33" t="s">
        <v>156</v>
      </c>
      <c r="D44" s="67" t="s">
        <v>76</v>
      </c>
      <c r="E44" s="8"/>
      <c r="F44" s="8"/>
      <c r="G44" s="34">
        <v>1</v>
      </c>
      <c r="H44" s="31" t="s">
        <v>36</v>
      </c>
      <c r="I44" s="54"/>
      <c r="J44" s="54" t="s">
        <v>39</v>
      </c>
      <c r="K44" s="54"/>
      <c r="L44" s="9"/>
      <c r="M44" s="9"/>
      <c r="N44" s="9"/>
      <c r="O44" s="113"/>
      <c r="P44" s="39">
        <f t="shared" si="0"/>
        <v>0</v>
      </c>
    </row>
    <row r="45" spans="1:16" x14ac:dyDescent="0.2">
      <c r="A45" s="112">
        <v>35</v>
      </c>
      <c r="B45" s="31" t="s">
        <v>157</v>
      </c>
      <c r="C45" s="33" t="s">
        <v>158</v>
      </c>
      <c r="D45" s="67" t="s">
        <v>77</v>
      </c>
      <c r="E45" s="8"/>
      <c r="F45" s="8"/>
      <c r="G45" s="34">
        <v>1</v>
      </c>
      <c r="H45" s="31" t="s">
        <v>36</v>
      </c>
      <c r="I45" s="54"/>
      <c r="J45" s="54" t="s">
        <v>39</v>
      </c>
      <c r="K45" s="54"/>
      <c r="L45" s="9"/>
      <c r="M45" s="9"/>
      <c r="N45" s="9"/>
      <c r="O45" s="113"/>
      <c r="P45" s="39">
        <f t="shared" si="0"/>
        <v>0</v>
      </c>
    </row>
    <row r="46" spans="1:16" x14ac:dyDescent="0.2">
      <c r="A46" s="112">
        <v>36</v>
      </c>
      <c r="B46" s="31" t="s">
        <v>159</v>
      </c>
      <c r="C46" s="33" t="s">
        <v>160</v>
      </c>
      <c r="D46" s="67" t="s">
        <v>78</v>
      </c>
      <c r="E46" s="8"/>
      <c r="F46" s="8"/>
      <c r="G46" s="34">
        <v>2</v>
      </c>
      <c r="H46" s="31" t="s">
        <v>36</v>
      </c>
      <c r="I46" s="54"/>
      <c r="J46" s="54" t="s">
        <v>39</v>
      </c>
      <c r="K46" s="54"/>
      <c r="L46" s="9"/>
      <c r="M46" s="9"/>
      <c r="N46" s="9"/>
      <c r="O46" s="113"/>
      <c r="P46" s="39">
        <f t="shared" si="0"/>
        <v>0</v>
      </c>
    </row>
    <row r="47" spans="1:16" x14ac:dyDescent="0.2">
      <c r="A47" s="112">
        <v>37</v>
      </c>
      <c r="B47" s="31" t="s">
        <v>161</v>
      </c>
      <c r="C47" s="33" t="s">
        <v>162</v>
      </c>
      <c r="D47" s="67" t="s">
        <v>79</v>
      </c>
      <c r="E47" s="8"/>
      <c r="F47" s="8"/>
      <c r="G47" s="34">
        <v>1</v>
      </c>
      <c r="H47" s="31" t="s">
        <v>36</v>
      </c>
      <c r="I47" s="54"/>
      <c r="J47" s="54" t="s">
        <v>39</v>
      </c>
      <c r="K47" s="54"/>
      <c r="L47" s="9"/>
      <c r="M47" s="9"/>
      <c r="N47" s="9"/>
      <c r="O47" s="113"/>
      <c r="P47" s="39">
        <f t="shared" si="0"/>
        <v>0</v>
      </c>
    </row>
    <row r="48" spans="1:16" x14ac:dyDescent="0.2">
      <c r="A48" s="112">
        <v>38</v>
      </c>
      <c r="B48" s="31" t="s">
        <v>163</v>
      </c>
      <c r="C48" s="33" t="s">
        <v>164</v>
      </c>
      <c r="D48" s="67" t="s">
        <v>80</v>
      </c>
      <c r="E48" s="8"/>
      <c r="F48" s="8"/>
      <c r="G48" s="34">
        <v>1</v>
      </c>
      <c r="H48" s="31" t="s">
        <v>36</v>
      </c>
      <c r="I48" s="54"/>
      <c r="J48" s="54" t="s">
        <v>39</v>
      </c>
      <c r="K48" s="54"/>
      <c r="L48" s="9"/>
      <c r="M48" s="9"/>
      <c r="N48" s="9"/>
      <c r="O48" s="113"/>
      <c r="P48" s="39">
        <f t="shared" si="0"/>
        <v>0</v>
      </c>
    </row>
    <row r="49" spans="1:16" x14ac:dyDescent="0.2">
      <c r="A49" s="112">
        <v>39</v>
      </c>
      <c r="B49" s="31" t="s">
        <v>165</v>
      </c>
      <c r="C49" s="33" t="s">
        <v>166</v>
      </c>
      <c r="D49" s="67" t="s">
        <v>81</v>
      </c>
      <c r="E49" s="8"/>
      <c r="F49" s="8"/>
      <c r="G49" s="34">
        <v>1</v>
      </c>
      <c r="H49" s="31" t="s">
        <v>36</v>
      </c>
      <c r="I49" s="54"/>
      <c r="J49" s="54" t="s">
        <v>39</v>
      </c>
      <c r="K49" s="54"/>
      <c r="L49" s="9"/>
      <c r="M49" s="9"/>
      <c r="N49" s="9"/>
      <c r="O49" s="113"/>
      <c r="P49" s="39">
        <f t="shared" si="0"/>
        <v>0</v>
      </c>
    </row>
    <row r="50" spans="1:16" x14ac:dyDescent="0.2">
      <c r="A50" s="112">
        <v>40</v>
      </c>
      <c r="B50" s="31" t="s">
        <v>167</v>
      </c>
      <c r="C50" s="33" t="s">
        <v>168</v>
      </c>
      <c r="D50" s="67" t="s">
        <v>82</v>
      </c>
      <c r="E50" s="8"/>
      <c r="F50" s="8"/>
      <c r="G50" s="34">
        <v>1</v>
      </c>
      <c r="H50" s="31" t="s">
        <v>36</v>
      </c>
      <c r="I50" s="54"/>
      <c r="J50" s="54" t="s">
        <v>39</v>
      </c>
      <c r="K50" s="54"/>
      <c r="L50" s="9"/>
      <c r="M50" s="9"/>
      <c r="N50" s="9"/>
      <c r="O50" s="113"/>
      <c r="P50" s="39">
        <f t="shared" si="0"/>
        <v>0</v>
      </c>
    </row>
    <row r="51" spans="1:16" x14ac:dyDescent="0.2">
      <c r="A51" s="112">
        <v>41</v>
      </c>
      <c r="B51" s="31" t="s">
        <v>169</v>
      </c>
      <c r="C51" s="33" t="s">
        <v>170</v>
      </c>
      <c r="D51" s="67" t="s">
        <v>83</v>
      </c>
      <c r="E51" s="8"/>
      <c r="F51" s="8"/>
      <c r="G51" s="34">
        <v>1</v>
      </c>
      <c r="H51" s="31" t="s">
        <v>36</v>
      </c>
      <c r="I51" s="54"/>
      <c r="J51" s="54" t="s">
        <v>39</v>
      </c>
      <c r="K51" s="54"/>
      <c r="L51" s="9"/>
      <c r="M51" s="9"/>
      <c r="N51" s="9"/>
      <c r="O51" s="113"/>
      <c r="P51" s="39">
        <f t="shared" si="0"/>
        <v>0</v>
      </c>
    </row>
    <row r="52" spans="1:16" x14ac:dyDescent="0.2">
      <c r="A52" s="112">
        <v>42</v>
      </c>
      <c r="B52" s="31" t="s">
        <v>171</v>
      </c>
      <c r="C52" s="33" t="s">
        <v>172</v>
      </c>
      <c r="D52" s="67" t="s">
        <v>84</v>
      </c>
      <c r="E52" s="8"/>
      <c r="F52" s="8"/>
      <c r="G52" s="34">
        <v>1</v>
      </c>
      <c r="H52" s="31" t="s">
        <v>36</v>
      </c>
      <c r="I52" s="54"/>
      <c r="J52" s="54" t="s">
        <v>39</v>
      </c>
      <c r="K52" s="54"/>
      <c r="L52" s="9"/>
      <c r="M52" s="9"/>
      <c r="N52" s="9"/>
      <c r="O52" s="113"/>
      <c r="P52" s="39">
        <f t="shared" si="0"/>
        <v>0</v>
      </c>
    </row>
    <row r="53" spans="1:16" x14ac:dyDescent="0.2">
      <c r="A53" s="112">
        <v>43</v>
      </c>
      <c r="B53" s="31" t="s">
        <v>173</v>
      </c>
      <c r="C53" s="33" t="s">
        <v>174</v>
      </c>
      <c r="D53" s="67" t="s">
        <v>85</v>
      </c>
      <c r="E53" s="8"/>
      <c r="F53" s="8"/>
      <c r="G53" s="34">
        <v>3</v>
      </c>
      <c r="H53" s="31" t="s">
        <v>36</v>
      </c>
      <c r="I53" s="54"/>
      <c r="J53" s="54" t="s">
        <v>39</v>
      </c>
      <c r="K53" s="54"/>
      <c r="L53" s="9"/>
      <c r="M53" s="9"/>
      <c r="N53" s="9"/>
      <c r="O53" s="113"/>
      <c r="P53" s="39">
        <f t="shared" si="0"/>
        <v>0</v>
      </c>
    </row>
    <row r="54" spans="1:16" x14ac:dyDescent="0.2">
      <c r="A54" s="112">
        <v>44</v>
      </c>
      <c r="B54" s="31" t="s">
        <v>175</v>
      </c>
      <c r="C54" s="33" t="s">
        <v>176</v>
      </c>
      <c r="D54" s="67" t="s">
        <v>86</v>
      </c>
      <c r="E54" s="8"/>
      <c r="F54" s="8"/>
      <c r="G54" s="34">
        <v>1</v>
      </c>
      <c r="H54" s="31" t="s">
        <v>36</v>
      </c>
      <c r="I54" s="54"/>
      <c r="J54" s="54" t="s">
        <v>39</v>
      </c>
      <c r="K54" s="54"/>
      <c r="L54" s="9"/>
      <c r="M54" s="9"/>
      <c r="N54" s="9"/>
      <c r="O54" s="113"/>
      <c r="P54" s="39">
        <f t="shared" si="0"/>
        <v>0</v>
      </c>
    </row>
    <row r="55" spans="1:16" x14ac:dyDescent="0.2">
      <c r="A55" s="112">
        <v>45</v>
      </c>
      <c r="B55" s="31" t="s">
        <v>177</v>
      </c>
      <c r="C55" s="33" t="s">
        <v>178</v>
      </c>
      <c r="D55" s="67" t="s">
        <v>87</v>
      </c>
      <c r="E55" s="8"/>
      <c r="F55" s="8"/>
      <c r="G55" s="34">
        <v>3</v>
      </c>
      <c r="H55" s="31" t="s">
        <v>36</v>
      </c>
      <c r="I55" s="54"/>
      <c r="J55" s="54" t="s">
        <v>39</v>
      </c>
      <c r="K55" s="54"/>
      <c r="L55" s="9"/>
      <c r="M55" s="9"/>
      <c r="N55" s="9"/>
      <c r="O55" s="113"/>
      <c r="P55" s="39">
        <f t="shared" si="0"/>
        <v>0</v>
      </c>
    </row>
    <row r="56" spans="1:16" x14ac:dyDescent="0.2">
      <c r="A56" s="112">
        <v>46</v>
      </c>
      <c r="B56" s="31" t="s">
        <v>179</v>
      </c>
      <c r="C56" s="33" t="s">
        <v>180</v>
      </c>
      <c r="D56" s="67" t="s">
        <v>88</v>
      </c>
      <c r="E56" s="8"/>
      <c r="F56" s="8"/>
      <c r="G56" s="34">
        <v>1</v>
      </c>
      <c r="H56" s="31" t="s">
        <v>36</v>
      </c>
      <c r="I56" s="54"/>
      <c r="J56" s="54" t="s">
        <v>39</v>
      </c>
      <c r="K56" s="54"/>
      <c r="L56" s="9"/>
      <c r="M56" s="9"/>
      <c r="N56" s="9"/>
      <c r="O56" s="113"/>
      <c r="P56" s="39">
        <f t="shared" si="0"/>
        <v>0</v>
      </c>
    </row>
    <row r="57" spans="1:16" ht="13.5" thickBot="1" x14ac:dyDescent="0.25">
      <c r="A57" s="40">
        <v>47</v>
      </c>
      <c r="B57" s="41" t="s">
        <v>181</v>
      </c>
      <c r="C57" s="42" t="s">
        <v>182</v>
      </c>
      <c r="D57" s="40" t="s">
        <v>89</v>
      </c>
      <c r="E57" s="43"/>
      <c r="F57" s="43"/>
      <c r="G57" s="44">
        <v>1</v>
      </c>
      <c r="H57" s="41" t="s">
        <v>36</v>
      </c>
      <c r="I57" s="56"/>
      <c r="J57" s="56" t="s">
        <v>39</v>
      </c>
      <c r="K57" s="56"/>
      <c r="L57" s="45"/>
      <c r="M57" s="45"/>
      <c r="N57" s="45"/>
      <c r="O57" s="114"/>
      <c r="P57" s="46">
        <f t="shared" si="0"/>
        <v>0</v>
      </c>
    </row>
    <row r="58" spans="1:16" ht="21.75" customHeight="1" thickTop="1" x14ac:dyDescent="0.2">
      <c r="A58" s="20"/>
      <c r="B58" s="20"/>
      <c r="C58" s="6"/>
      <c r="D58" s="6"/>
      <c r="E58" s="6"/>
      <c r="F58" s="6"/>
      <c r="G58" s="130" t="s">
        <v>14</v>
      </c>
      <c r="H58" s="131"/>
      <c r="I58" s="131"/>
      <c r="J58" s="131"/>
      <c r="K58" s="131"/>
      <c r="L58" s="131"/>
      <c r="M58" s="131"/>
      <c r="N58" s="131"/>
      <c r="O58" s="131"/>
      <c r="P58" s="38">
        <f>SUM(P11:P57)</f>
        <v>0</v>
      </c>
    </row>
    <row r="59" spans="1:16" x14ac:dyDescent="0.2">
      <c r="A59" s="6"/>
      <c r="B59" s="20"/>
      <c r="C59" s="6"/>
      <c r="D59" s="6"/>
      <c r="E59" s="6"/>
      <c r="F59" s="6"/>
      <c r="G59" s="30"/>
      <c r="H59" s="16"/>
      <c r="I59" s="16"/>
      <c r="J59" s="16"/>
      <c r="K59" s="16"/>
      <c r="L59" s="16"/>
      <c r="M59" s="16"/>
      <c r="N59" s="16"/>
      <c r="O59" s="16"/>
      <c r="P59" s="17"/>
    </row>
    <row r="60" spans="1:16" x14ac:dyDescent="0.2">
      <c r="A60" s="6"/>
      <c r="B60" s="20"/>
      <c r="C60" s="6"/>
      <c r="D60" s="6"/>
      <c r="E60" s="6"/>
      <c r="F60" s="6"/>
      <c r="G60" s="6"/>
      <c r="H60" s="10"/>
      <c r="I60" s="10"/>
      <c r="J60" s="10"/>
      <c r="K60" s="10"/>
      <c r="L60" s="10"/>
      <c r="M60" s="10"/>
      <c r="N60" s="10"/>
      <c r="O60" s="10"/>
      <c r="P60" s="18"/>
    </row>
    <row r="61" spans="1:16" x14ac:dyDescent="0.2">
      <c r="A61" s="6"/>
      <c r="B61" s="20"/>
      <c r="C61" s="11" t="s">
        <v>9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 x14ac:dyDescent="0.2">
      <c r="A62" s="6"/>
      <c r="B62" s="20"/>
      <c r="C62" s="133" t="s">
        <v>27</v>
      </c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1:16" x14ac:dyDescent="0.2">
      <c r="A63" s="6"/>
      <c r="B63" s="20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</row>
    <row r="64" spans="1:16" x14ac:dyDescent="0.2">
      <c r="A64" s="6"/>
      <c r="B64" s="2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</row>
    <row r="65" spans="1:16" x14ac:dyDescent="0.2">
      <c r="A65" s="5"/>
      <c r="B65" s="21"/>
      <c r="C65" s="5" t="s">
        <v>18</v>
      </c>
      <c r="D65" s="19"/>
      <c r="E65" s="19"/>
      <c r="F65" s="19"/>
      <c r="G65" s="19"/>
      <c r="H65" s="127" t="s">
        <v>13</v>
      </c>
      <c r="I65" s="127"/>
      <c r="J65" s="127"/>
      <c r="K65" s="127"/>
      <c r="L65" s="127"/>
      <c r="M65" s="127"/>
      <c r="N65" s="127"/>
      <c r="O65" s="127"/>
      <c r="P65" s="13"/>
    </row>
    <row r="66" spans="1:16" ht="15.6" customHeight="1" x14ac:dyDescent="0.2">
      <c r="A66" s="134" t="s">
        <v>183</v>
      </c>
      <c r="B66" s="134"/>
      <c r="C66" s="134"/>
      <c r="D66" s="135" t="s">
        <v>17</v>
      </c>
      <c r="E66" s="135"/>
      <c r="F66" s="135"/>
      <c r="G66" s="135"/>
      <c r="H66" s="134" t="s">
        <v>11</v>
      </c>
      <c r="I66" s="134"/>
      <c r="J66" s="134"/>
      <c r="K66" s="134"/>
      <c r="L66" s="134"/>
      <c r="M66" s="134"/>
      <c r="N66" s="134"/>
      <c r="O66" s="134"/>
      <c r="P66" s="13"/>
    </row>
    <row r="67" spans="1:16" x14ac:dyDescent="0.2">
      <c r="A67" s="5"/>
      <c r="B67" s="21"/>
      <c r="C67" s="5"/>
      <c r="D67" s="19"/>
      <c r="E67" s="19"/>
      <c r="F67" s="19"/>
      <c r="G67" s="19"/>
      <c r="H67" s="127"/>
      <c r="I67" s="127"/>
      <c r="J67" s="127"/>
      <c r="K67" s="127"/>
      <c r="L67" s="127"/>
      <c r="M67" s="127"/>
      <c r="N67" s="127"/>
      <c r="O67" s="127"/>
      <c r="P67" s="13"/>
    </row>
    <row r="68" spans="1:16" x14ac:dyDescent="0.2">
      <c r="A68" s="6"/>
      <c r="B68" s="20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6"/>
      <c r="P68" s="6"/>
    </row>
    <row r="69" spans="1:16" x14ac:dyDescent="0.2">
      <c r="A69" s="6"/>
      <c r="B69" s="20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6"/>
      <c r="P69" s="6"/>
    </row>
    <row r="70" spans="1:16" x14ac:dyDescent="0.2">
      <c r="A70" s="6"/>
      <c r="B70" s="20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6"/>
      <c r="P70" s="6"/>
    </row>
    <row r="71" spans="1:16" x14ac:dyDescent="0.2">
      <c r="A71" s="6"/>
      <c r="B71" s="20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6"/>
      <c r="P71" s="6"/>
    </row>
  </sheetData>
  <sheetProtection formatCells="0" formatColumns="0" formatRows="0" selectLockedCells="1"/>
  <mergeCells count="23">
    <mergeCell ref="H67:O67"/>
    <mergeCell ref="P9:P10"/>
    <mergeCell ref="G58:O58"/>
    <mergeCell ref="H9:H10"/>
    <mergeCell ref="I9:K9"/>
    <mergeCell ref="L9:N9"/>
    <mergeCell ref="C62:P63"/>
    <mergeCell ref="H65:O65"/>
    <mergeCell ref="A66:C66"/>
    <mergeCell ref="D66:G66"/>
    <mergeCell ref="H66:O66"/>
    <mergeCell ref="O9:O10"/>
    <mergeCell ref="A9:A10"/>
    <mergeCell ref="B9:B10"/>
    <mergeCell ref="C4:J4"/>
    <mergeCell ref="C5:N5"/>
    <mergeCell ref="C6:J6"/>
    <mergeCell ref="C7:N7"/>
    <mergeCell ref="G9:G10"/>
    <mergeCell ref="C9:C10"/>
    <mergeCell ref="D9:D10"/>
    <mergeCell ref="E9:E10"/>
    <mergeCell ref="F9:F10"/>
  </mergeCells>
  <pageMargins left="0.62992125984251968" right="0.23622047244094491" top="0.55118110236220474" bottom="0.55118110236220474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73"/>
  <sheetViews>
    <sheetView zoomScaleNormal="100" workbookViewId="0">
      <selection activeCell="B7" sqref="B7"/>
    </sheetView>
  </sheetViews>
  <sheetFormatPr defaultColWidth="9.140625" defaultRowHeight="12.75" x14ac:dyDescent="0.2"/>
  <cols>
    <col min="1" max="1" width="4.7109375" style="23" bestFit="1" customWidth="1"/>
    <col min="2" max="2" width="9.140625" style="23"/>
    <col min="3" max="3" width="46.28515625" style="23" customWidth="1"/>
    <col min="4" max="4" width="17.42578125" style="23" customWidth="1"/>
    <col min="5" max="5" width="11.28515625" style="23" customWidth="1"/>
    <col min="6" max="6" width="14.7109375" style="23" customWidth="1"/>
    <col min="7" max="8" width="9.140625" style="23"/>
    <col min="9" max="10" width="2.7109375" style="23" customWidth="1"/>
    <col min="11" max="11" width="3.7109375" style="23" customWidth="1"/>
    <col min="12" max="13" width="2.7109375" style="23" customWidth="1"/>
    <col min="14" max="14" width="2.140625" style="23" bestFit="1" customWidth="1"/>
    <col min="15" max="15" width="9.140625" style="23" bestFit="1" customWidth="1"/>
    <col min="16" max="16" width="11.28515625" style="23" customWidth="1"/>
    <col min="17" max="16384" width="9.140625" style="23"/>
  </cols>
  <sheetData>
    <row r="1" spans="1:17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15" customHeight="1" x14ac:dyDescent="0.2">
      <c r="A2" s="6"/>
      <c r="B2" s="6"/>
      <c r="C2" s="14" t="s">
        <v>23</v>
      </c>
      <c r="D2" s="24"/>
      <c r="E2" s="15"/>
      <c r="F2" s="15"/>
      <c r="G2" s="25" t="s">
        <v>0</v>
      </c>
      <c r="H2" s="35"/>
      <c r="I2" s="7"/>
      <c r="J2" s="7"/>
      <c r="K2" s="6"/>
      <c r="L2" s="7"/>
      <c r="M2" s="7"/>
      <c r="N2" s="6"/>
      <c r="O2" s="6"/>
      <c r="P2" s="6"/>
      <c r="Q2" s="6"/>
    </row>
    <row r="3" spans="1:17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6"/>
      <c r="L3" s="7"/>
      <c r="M3" s="7"/>
      <c r="N3" s="6"/>
      <c r="O3" s="6"/>
      <c r="P3" s="6"/>
      <c r="Q3" s="6"/>
    </row>
    <row r="4" spans="1:17" x14ac:dyDescent="0.2">
      <c r="A4" s="6"/>
      <c r="B4" s="13"/>
      <c r="C4" s="118" t="s">
        <v>25</v>
      </c>
      <c r="D4" s="118"/>
      <c r="E4" s="118"/>
      <c r="F4" s="118"/>
      <c r="G4" s="118"/>
      <c r="H4" s="118"/>
      <c r="I4" s="118"/>
      <c r="J4" s="118"/>
      <c r="K4" s="13"/>
      <c r="L4" s="13"/>
      <c r="M4" s="13"/>
      <c r="N4" s="13"/>
      <c r="O4" s="13"/>
      <c r="P4" s="6"/>
      <c r="Q4" s="13"/>
    </row>
    <row r="5" spans="1:17" x14ac:dyDescent="0.2">
      <c r="A5" s="6"/>
      <c r="B5" s="13"/>
      <c r="C5" s="119" t="s">
        <v>730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3"/>
      <c r="P5" s="6"/>
      <c r="Q5" s="13"/>
    </row>
    <row r="6" spans="1:17" ht="6.75" customHeight="1" x14ac:dyDescent="0.2">
      <c r="A6" s="6"/>
      <c r="B6" s="13"/>
      <c r="C6" s="120" t="s">
        <v>8</v>
      </c>
      <c r="D6" s="120"/>
      <c r="E6" s="120"/>
      <c r="F6" s="120"/>
      <c r="G6" s="120"/>
      <c r="H6" s="120"/>
      <c r="I6" s="120"/>
      <c r="J6" s="120"/>
      <c r="K6" s="13"/>
      <c r="L6" s="13"/>
      <c r="M6" s="13"/>
      <c r="N6" s="13"/>
      <c r="O6" s="13"/>
      <c r="P6" s="6"/>
      <c r="Q6" s="13"/>
    </row>
    <row r="7" spans="1:17" x14ac:dyDescent="0.2">
      <c r="A7" s="6"/>
      <c r="B7" s="13"/>
      <c r="C7" s="121" t="s">
        <v>732</v>
      </c>
      <c r="D7" s="121"/>
      <c r="E7" s="121"/>
      <c r="F7" s="121"/>
      <c r="G7" s="121"/>
      <c r="H7" s="121"/>
      <c r="I7" s="121"/>
      <c r="J7" s="121"/>
      <c r="K7" s="13"/>
      <c r="L7" s="13"/>
      <c r="M7" s="13"/>
      <c r="N7" s="13"/>
      <c r="O7" s="13"/>
      <c r="P7" s="6"/>
      <c r="Q7" s="13"/>
    </row>
    <row r="8" spans="1:17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ht="38.450000000000003" customHeight="1" x14ac:dyDescent="0.2">
      <c r="A9" s="124" t="s">
        <v>1</v>
      </c>
      <c r="B9" s="138" t="s">
        <v>21</v>
      </c>
      <c r="C9" s="124" t="s">
        <v>2</v>
      </c>
      <c r="D9" s="125" t="s">
        <v>3</v>
      </c>
      <c r="E9" s="126" t="s">
        <v>16</v>
      </c>
      <c r="F9" s="126" t="s">
        <v>20</v>
      </c>
      <c r="G9" s="122" t="s">
        <v>24</v>
      </c>
      <c r="H9" s="124" t="s">
        <v>4</v>
      </c>
      <c r="I9" s="140" t="s">
        <v>19</v>
      </c>
      <c r="J9" s="141"/>
      <c r="K9" s="142"/>
      <c r="L9" s="140" t="s">
        <v>12</v>
      </c>
      <c r="M9" s="141"/>
      <c r="N9" s="142"/>
      <c r="O9" s="136" t="s">
        <v>729</v>
      </c>
      <c r="P9" s="128" t="s">
        <v>15</v>
      </c>
      <c r="Q9" s="6"/>
    </row>
    <row r="10" spans="1:17" ht="20.25" customHeight="1" x14ac:dyDescent="0.2">
      <c r="A10" s="124"/>
      <c r="B10" s="139"/>
      <c r="C10" s="124"/>
      <c r="D10" s="125"/>
      <c r="E10" s="126"/>
      <c r="F10" s="126"/>
      <c r="G10" s="123"/>
      <c r="H10" s="124"/>
      <c r="I10" s="50" t="s">
        <v>5</v>
      </c>
      <c r="J10" s="50" t="s">
        <v>6</v>
      </c>
      <c r="K10" s="50" t="s">
        <v>7</v>
      </c>
      <c r="L10" s="50" t="s">
        <v>5</v>
      </c>
      <c r="M10" s="50" t="s">
        <v>6</v>
      </c>
      <c r="N10" s="50" t="s">
        <v>7</v>
      </c>
      <c r="O10" s="137"/>
      <c r="P10" s="129"/>
      <c r="Q10" s="6"/>
    </row>
    <row r="11" spans="1:17" x14ac:dyDescent="0.2">
      <c r="A11" s="49">
        <v>1</v>
      </c>
      <c r="B11" s="31" t="s">
        <v>185</v>
      </c>
      <c r="C11" s="33" t="s">
        <v>186</v>
      </c>
      <c r="D11" s="53" t="s">
        <v>282</v>
      </c>
      <c r="E11" s="8"/>
      <c r="F11" s="8"/>
      <c r="G11" s="64">
        <v>7</v>
      </c>
      <c r="H11" s="34" t="s">
        <v>36</v>
      </c>
      <c r="I11" s="54"/>
      <c r="J11" s="54" t="s">
        <v>39</v>
      </c>
      <c r="K11" s="54"/>
      <c r="L11" s="9"/>
      <c r="M11" s="9"/>
      <c r="N11" s="9"/>
      <c r="O11" s="113"/>
      <c r="P11" s="39">
        <f>O11*G11</f>
        <v>0</v>
      </c>
      <c r="Q11" s="6"/>
    </row>
    <row r="12" spans="1:17" x14ac:dyDescent="0.2">
      <c r="A12" s="49">
        <v>2</v>
      </c>
      <c r="B12" s="31" t="s">
        <v>187</v>
      </c>
      <c r="C12" s="33" t="s">
        <v>186</v>
      </c>
      <c r="D12" s="53" t="s">
        <v>283</v>
      </c>
      <c r="E12" s="8"/>
      <c r="F12" s="8"/>
      <c r="G12" s="64">
        <v>7</v>
      </c>
      <c r="H12" s="34" t="s">
        <v>36</v>
      </c>
      <c r="I12" s="54"/>
      <c r="J12" s="54" t="s">
        <v>39</v>
      </c>
      <c r="K12" s="54"/>
      <c r="L12" s="9"/>
      <c r="M12" s="9"/>
      <c r="N12" s="9"/>
      <c r="O12" s="113"/>
      <c r="P12" s="39">
        <f t="shared" ref="P12:P62" si="0">O12*G12</f>
        <v>0</v>
      </c>
      <c r="Q12" s="6"/>
    </row>
    <row r="13" spans="1:17" x14ac:dyDescent="0.2">
      <c r="A13" s="112">
        <v>3</v>
      </c>
      <c r="B13" s="31" t="s">
        <v>188</v>
      </c>
      <c r="C13" s="33" t="s">
        <v>189</v>
      </c>
      <c r="D13" s="53" t="s">
        <v>284</v>
      </c>
      <c r="E13" s="8"/>
      <c r="F13" s="8"/>
      <c r="G13" s="64">
        <v>37.5</v>
      </c>
      <c r="H13" s="34" t="s">
        <v>36</v>
      </c>
      <c r="I13" s="54"/>
      <c r="J13" s="54" t="s">
        <v>39</v>
      </c>
      <c r="K13" s="54"/>
      <c r="L13" s="9"/>
      <c r="M13" s="9"/>
      <c r="N13" s="9"/>
      <c r="O13" s="113"/>
      <c r="P13" s="39">
        <f t="shared" si="0"/>
        <v>0</v>
      </c>
      <c r="Q13" s="6"/>
    </row>
    <row r="14" spans="1:17" x14ac:dyDescent="0.2">
      <c r="A14" s="112">
        <v>4</v>
      </c>
      <c r="B14" s="31" t="s">
        <v>190</v>
      </c>
      <c r="C14" s="33" t="s">
        <v>191</v>
      </c>
      <c r="D14" s="53" t="s">
        <v>285</v>
      </c>
      <c r="E14" s="8"/>
      <c r="F14" s="8"/>
      <c r="G14" s="64">
        <v>20</v>
      </c>
      <c r="H14" s="34" t="s">
        <v>38</v>
      </c>
      <c r="I14" s="54"/>
      <c r="J14" s="54" t="s">
        <v>39</v>
      </c>
      <c r="K14" s="54"/>
      <c r="L14" s="9"/>
      <c r="M14" s="9"/>
      <c r="N14" s="9"/>
      <c r="O14" s="113"/>
      <c r="P14" s="39">
        <f t="shared" si="0"/>
        <v>0</v>
      </c>
      <c r="Q14" s="6"/>
    </row>
    <row r="15" spans="1:17" x14ac:dyDescent="0.2">
      <c r="A15" s="112">
        <v>5</v>
      </c>
      <c r="B15" s="31" t="s">
        <v>192</v>
      </c>
      <c r="C15" s="33" t="s">
        <v>193</v>
      </c>
      <c r="D15" s="53" t="s">
        <v>286</v>
      </c>
      <c r="E15" s="8"/>
      <c r="F15" s="8"/>
      <c r="G15" s="64">
        <v>21</v>
      </c>
      <c r="H15" s="34" t="s">
        <v>36</v>
      </c>
      <c r="I15" s="54"/>
      <c r="J15" s="54" t="s">
        <v>39</v>
      </c>
      <c r="K15" s="54"/>
      <c r="L15" s="9"/>
      <c r="M15" s="9"/>
      <c r="N15" s="9"/>
      <c r="O15" s="113"/>
      <c r="P15" s="39">
        <f t="shared" si="0"/>
        <v>0</v>
      </c>
      <c r="Q15" s="6"/>
    </row>
    <row r="16" spans="1:17" x14ac:dyDescent="0.2">
      <c r="A16" s="112">
        <v>6</v>
      </c>
      <c r="B16" s="31" t="s">
        <v>194</v>
      </c>
      <c r="C16" s="33" t="s">
        <v>195</v>
      </c>
      <c r="D16" s="53" t="s">
        <v>287</v>
      </c>
      <c r="E16" s="8"/>
      <c r="F16" s="8"/>
      <c r="G16" s="64">
        <v>1</v>
      </c>
      <c r="H16" s="34" t="s">
        <v>36</v>
      </c>
      <c r="I16" s="54"/>
      <c r="J16" s="54" t="s">
        <v>39</v>
      </c>
      <c r="K16" s="54"/>
      <c r="L16" s="9"/>
      <c r="M16" s="9"/>
      <c r="N16" s="9"/>
      <c r="O16" s="113"/>
      <c r="P16" s="39">
        <f t="shared" si="0"/>
        <v>0</v>
      </c>
      <c r="Q16" s="6"/>
    </row>
    <row r="17" spans="1:17" x14ac:dyDescent="0.2">
      <c r="A17" s="112">
        <v>7</v>
      </c>
      <c r="B17" s="31" t="s">
        <v>196</v>
      </c>
      <c r="C17" s="33" t="s">
        <v>197</v>
      </c>
      <c r="D17" s="53" t="s">
        <v>288</v>
      </c>
      <c r="E17" s="8"/>
      <c r="F17" s="8"/>
      <c r="G17" s="64">
        <v>1</v>
      </c>
      <c r="H17" s="34" t="s">
        <v>36</v>
      </c>
      <c r="I17" s="54"/>
      <c r="J17" s="54" t="s">
        <v>39</v>
      </c>
      <c r="K17" s="54"/>
      <c r="L17" s="9"/>
      <c r="M17" s="9"/>
      <c r="N17" s="9"/>
      <c r="O17" s="113"/>
      <c r="P17" s="39">
        <f t="shared" si="0"/>
        <v>0</v>
      </c>
      <c r="Q17" s="6"/>
    </row>
    <row r="18" spans="1:17" x14ac:dyDescent="0.2">
      <c r="A18" s="112">
        <v>8</v>
      </c>
      <c r="B18" s="31" t="s">
        <v>198</v>
      </c>
      <c r="C18" s="33" t="s">
        <v>40</v>
      </c>
      <c r="D18" s="53" t="s">
        <v>289</v>
      </c>
      <c r="E18" s="8"/>
      <c r="F18" s="8"/>
      <c r="G18" s="64">
        <v>44</v>
      </c>
      <c r="H18" s="34" t="s">
        <v>36</v>
      </c>
      <c r="I18" s="54"/>
      <c r="J18" s="54" t="s">
        <v>39</v>
      </c>
      <c r="K18" s="54"/>
      <c r="L18" s="9"/>
      <c r="M18" s="9"/>
      <c r="N18" s="9"/>
      <c r="O18" s="113"/>
      <c r="P18" s="39">
        <f t="shared" si="0"/>
        <v>0</v>
      </c>
      <c r="Q18" s="6"/>
    </row>
    <row r="19" spans="1:17" x14ac:dyDescent="0.2">
      <c r="A19" s="112">
        <v>9</v>
      </c>
      <c r="B19" s="31" t="s">
        <v>199</v>
      </c>
      <c r="C19" s="33" t="s">
        <v>200</v>
      </c>
      <c r="D19" s="53" t="s">
        <v>290</v>
      </c>
      <c r="E19" s="8"/>
      <c r="F19" s="8"/>
      <c r="G19" s="64">
        <v>34</v>
      </c>
      <c r="H19" s="34" t="s">
        <v>36</v>
      </c>
      <c r="I19" s="54"/>
      <c r="J19" s="54" t="s">
        <v>39</v>
      </c>
      <c r="K19" s="54"/>
      <c r="L19" s="9"/>
      <c r="M19" s="9"/>
      <c r="N19" s="9"/>
      <c r="O19" s="113"/>
      <c r="P19" s="39">
        <f t="shared" si="0"/>
        <v>0</v>
      </c>
      <c r="Q19" s="6"/>
    </row>
    <row r="20" spans="1:17" ht="12" customHeight="1" x14ac:dyDescent="0.2">
      <c r="A20" s="112">
        <v>10</v>
      </c>
      <c r="B20" s="31" t="s">
        <v>201</v>
      </c>
      <c r="C20" s="33" t="s">
        <v>202</v>
      </c>
      <c r="D20" s="53" t="s">
        <v>291</v>
      </c>
      <c r="E20" s="8"/>
      <c r="F20" s="8"/>
      <c r="G20" s="64">
        <v>8</v>
      </c>
      <c r="H20" s="34" t="s">
        <v>36</v>
      </c>
      <c r="I20" s="54"/>
      <c r="J20" s="54" t="s">
        <v>39</v>
      </c>
      <c r="K20" s="54"/>
      <c r="L20" s="9"/>
      <c r="M20" s="9"/>
      <c r="N20" s="9"/>
      <c r="O20" s="113"/>
      <c r="P20" s="39">
        <f t="shared" si="0"/>
        <v>0</v>
      </c>
      <c r="Q20" s="6"/>
    </row>
    <row r="21" spans="1:17" x14ac:dyDescent="0.2">
      <c r="A21" s="112">
        <v>11</v>
      </c>
      <c r="B21" s="31" t="s">
        <v>203</v>
      </c>
      <c r="C21" s="33" t="s">
        <v>204</v>
      </c>
      <c r="D21" s="53" t="s">
        <v>292</v>
      </c>
      <c r="E21" s="8"/>
      <c r="F21" s="8"/>
      <c r="G21" s="64">
        <v>10</v>
      </c>
      <c r="H21" s="34" t="s">
        <v>36</v>
      </c>
      <c r="I21" s="54"/>
      <c r="J21" s="54" t="s">
        <v>39</v>
      </c>
      <c r="K21" s="54"/>
      <c r="L21" s="9"/>
      <c r="M21" s="9"/>
      <c r="N21" s="9"/>
      <c r="O21" s="113"/>
      <c r="P21" s="39">
        <f t="shared" si="0"/>
        <v>0</v>
      </c>
      <c r="Q21" s="6"/>
    </row>
    <row r="22" spans="1:17" x14ac:dyDescent="0.2">
      <c r="A22" s="112">
        <v>12</v>
      </c>
      <c r="B22" s="31" t="s">
        <v>205</v>
      </c>
      <c r="C22" s="33" t="s">
        <v>206</v>
      </c>
      <c r="D22" s="53" t="s">
        <v>293</v>
      </c>
      <c r="E22" s="8"/>
      <c r="F22" s="8"/>
      <c r="G22" s="64">
        <v>17</v>
      </c>
      <c r="H22" s="34" t="s">
        <v>36</v>
      </c>
      <c r="I22" s="54"/>
      <c r="J22" s="54" t="s">
        <v>39</v>
      </c>
      <c r="K22" s="54"/>
      <c r="L22" s="9"/>
      <c r="M22" s="9"/>
      <c r="N22" s="9"/>
      <c r="O22" s="113"/>
      <c r="P22" s="39">
        <f t="shared" si="0"/>
        <v>0</v>
      </c>
      <c r="Q22" s="6"/>
    </row>
    <row r="23" spans="1:17" x14ac:dyDescent="0.2">
      <c r="A23" s="112">
        <v>13</v>
      </c>
      <c r="B23" s="31" t="s">
        <v>207</v>
      </c>
      <c r="C23" s="33" t="s">
        <v>208</v>
      </c>
      <c r="D23" s="53" t="s">
        <v>294</v>
      </c>
      <c r="E23" s="8"/>
      <c r="F23" s="8"/>
      <c r="G23" s="64">
        <v>6</v>
      </c>
      <c r="H23" s="34" t="s">
        <v>36</v>
      </c>
      <c r="I23" s="54"/>
      <c r="J23" s="54" t="s">
        <v>39</v>
      </c>
      <c r="K23" s="54"/>
      <c r="L23" s="9"/>
      <c r="M23" s="9"/>
      <c r="N23" s="9"/>
      <c r="O23" s="113"/>
      <c r="P23" s="39">
        <f t="shared" si="0"/>
        <v>0</v>
      </c>
      <c r="Q23" s="6"/>
    </row>
    <row r="24" spans="1:17" x14ac:dyDescent="0.2">
      <c r="A24" s="112">
        <v>14</v>
      </c>
      <c r="B24" s="31" t="s">
        <v>209</v>
      </c>
      <c r="C24" s="33" t="s">
        <v>210</v>
      </c>
      <c r="D24" s="53" t="s">
        <v>295</v>
      </c>
      <c r="E24" s="8"/>
      <c r="F24" s="8"/>
      <c r="G24" s="64">
        <v>2</v>
      </c>
      <c r="H24" s="34" t="s">
        <v>36</v>
      </c>
      <c r="I24" s="54"/>
      <c r="J24" s="54" t="s">
        <v>39</v>
      </c>
      <c r="K24" s="54"/>
      <c r="L24" s="9"/>
      <c r="M24" s="9"/>
      <c r="N24" s="9"/>
      <c r="O24" s="113"/>
      <c r="P24" s="39">
        <f t="shared" si="0"/>
        <v>0</v>
      </c>
      <c r="Q24" s="6"/>
    </row>
    <row r="25" spans="1:17" x14ac:dyDescent="0.2">
      <c r="A25" s="112">
        <v>15</v>
      </c>
      <c r="B25" s="31" t="s">
        <v>211</v>
      </c>
      <c r="C25" s="33" t="s">
        <v>212</v>
      </c>
      <c r="D25" s="53" t="s">
        <v>296</v>
      </c>
      <c r="E25" s="8"/>
      <c r="F25" s="8"/>
      <c r="G25" s="64">
        <v>8</v>
      </c>
      <c r="H25" s="34" t="s">
        <v>36</v>
      </c>
      <c r="I25" s="54"/>
      <c r="J25" s="54" t="s">
        <v>39</v>
      </c>
      <c r="K25" s="54"/>
      <c r="L25" s="9"/>
      <c r="M25" s="9"/>
      <c r="N25" s="9"/>
      <c r="O25" s="113"/>
      <c r="P25" s="39">
        <f t="shared" si="0"/>
        <v>0</v>
      </c>
      <c r="Q25" s="6"/>
    </row>
    <row r="26" spans="1:17" x14ac:dyDescent="0.2">
      <c r="A26" s="112">
        <v>16</v>
      </c>
      <c r="B26" s="31" t="s">
        <v>213</v>
      </c>
      <c r="C26" s="33" t="s">
        <v>214</v>
      </c>
      <c r="D26" s="53" t="s">
        <v>297</v>
      </c>
      <c r="E26" s="8"/>
      <c r="F26" s="8"/>
      <c r="G26" s="64">
        <v>3</v>
      </c>
      <c r="H26" s="34" t="s">
        <v>36</v>
      </c>
      <c r="I26" s="54"/>
      <c r="J26" s="54" t="s">
        <v>39</v>
      </c>
      <c r="K26" s="54"/>
      <c r="L26" s="9"/>
      <c r="M26" s="9"/>
      <c r="N26" s="9"/>
      <c r="O26" s="113"/>
      <c r="P26" s="39">
        <f t="shared" si="0"/>
        <v>0</v>
      </c>
      <c r="Q26" s="6"/>
    </row>
    <row r="27" spans="1:17" x14ac:dyDescent="0.2">
      <c r="A27" s="112">
        <v>17</v>
      </c>
      <c r="B27" s="31" t="s">
        <v>215</v>
      </c>
      <c r="C27" s="33" t="s">
        <v>216</v>
      </c>
      <c r="D27" s="53" t="s">
        <v>298</v>
      </c>
      <c r="E27" s="8"/>
      <c r="F27" s="8"/>
      <c r="G27" s="64">
        <v>6</v>
      </c>
      <c r="H27" s="34" t="s">
        <v>36</v>
      </c>
      <c r="I27" s="54"/>
      <c r="J27" s="54" t="s">
        <v>39</v>
      </c>
      <c r="K27" s="54"/>
      <c r="L27" s="9"/>
      <c r="M27" s="9"/>
      <c r="N27" s="9"/>
      <c r="O27" s="113"/>
      <c r="P27" s="39">
        <f t="shared" si="0"/>
        <v>0</v>
      </c>
      <c r="Q27" s="6"/>
    </row>
    <row r="28" spans="1:17" x14ac:dyDescent="0.2">
      <c r="A28" s="112">
        <v>18</v>
      </c>
      <c r="B28" s="31" t="s">
        <v>217</v>
      </c>
      <c r="C28" s="33" t="s">
        <v>218</v>
      </c>
      <c r="D28" s="53" t="s">
        <v>299</v>
      </c>
      <c r="E28" s="8"/>
      <c r="F28" s="8"/>
      <c r="G28" s="64">
        <v>12</v>
      </c>
      <c r="H28" s="34" t="s">
        <v>36</v>
      </c>
      <c r="I28" s="54"/>
      <c r="J28" s="54" t="s">
        <v>39</v>
      </c>
      <c r="K28" s="54"/>
      <c r="L28" s="9"/>
      <c r="M28" s="9"/>
      <c r="N28" s="9"/>
      <c r="O28" s="113"/>
      <c r="P28" s="39">
        <f t="shared" si="0"/>
        <v>0</v>
      </c>
      <c r="Q28" s="6"/>
    </row>
    <row r="29" spans="1:17" x14ac:dyDescent="0.2">
      <c r="A29" s="112">
        <v>19</v>
      </c>
      <c r="B29" s="31" t="s">
        <v>219</v>
      </c>
      <c r="C29" s="33" t="s">
        <v>220</v>
      </c>
      <c r="D29" s="53" t="s">
        <v>300</v>
      </c>
      <c r="E29" s="8"/>
      <c r="F29" s="8"/>
      <c r="G29" s="64">
        <v>4</v>
      </c>
      <c r="H29" s="34" t="s">
        <v>36</v>
      </c>
      <c r="I29" s="54"/>
      <c r="J29" s="54" t="s">
        <v>39</v>
      </c>
      <c r="K29" s="54"/>
      <c r="L29" s="9"/>
      <c r="M29" s="9"/>
      <c r="N29" s="9"/>
      <c r="O29" s="113"/>
      <c r="P29" s="39">
        <f t="shared" si="0"/>
        <v>0</v>
      </c>
      <c r="Q29" s="6"/>
    </row>
    <row r="30" spans="1:17" x14ac:dyDescent="0.2">
      <c r="A30" s="112">
        <v>20</v>
      </c>
      <c r="B30" s="31" t="s">
        <v>221</v>
      </c>
      <c r="C30" s="33" t="s">
        <v>222</v>
      </c>
      <c r="D30" s="53" t="s">
        <v>301</v>
      </c>
      <c r="E30" s="8"/>
      <c r="F30" s="8"/>
      <c r="G30" s="64">
        <v>10</v>
      </c>
      <c r="H30" s="34" t="s">
        <v>36</v>
      </c>
      <c r="I30" s="54"/>
      <c r="J30" s="54" t="s">
        <v>39</v>
      </c>
      <c r="K30" s="54"/>
      <c r="L30" s="9"/>
      <c r="M30" s="9"/>
      <c r="N30" s="9"/>
      <c r="O30" s="113"/>
      <c r="P30" s="39">
        <f t="shared" si="0"/>
        <v>0</v>
      </c>
      <c r="Q30" s="6"/>
    </row>
    <row r="31" spans="1:17" x14ac:dyDescent="0.2">
      <c r="A31" s="112">
        <v>21</v>
      </c>
      <c r="B31" s="31" t="s">
        <v>223</v>
      </c>
      <c r="C31" s="33" t="s">
        <v>224</v>
      </c>
      <c r="D31" s="53" t="s">
        <v>302</v>
      </c>
      <c r="E31" s="8"/>
      <c r="F31" s="8"/>
      <c r="G31" s="64">
        <v>1</v>
      </c>
      <c r="H31" s="34" t="s">
        <v>36</v>
      </c>
      <c r="I31" s="54"/>
      <c r="J31" s="54" t="s">
        <v>39</v>
      </c>
      <c r="K31" s="54"/>
      <c r="L31" s="9"/>
      <c r="M31" s="9"/>
      <c r="N31" s="9"/>
      <c r="O31" s="113"/>
      <c r="P31" s="39">
        <f t="shared" si="0"/>
        <v>0</v>
      </c>
      <c r="Q31" s="6"/>
    </row>
    <row r="32" spans="1:17" x14ac:dyDescent="0.2">
      <c r="A32" s="112">
        <v>22</v>
      </c>
      <c r="B32" s="31" t="s">
        <v>225</v>
      </c>
      <c r="C32" s="33" t="s">
        <v>226</v>
      </c>
      <c r="D32" s="53" t="s">
        <v>303</v>
      </c>
      <c r="E32" s="8"/>
      <c r="F32" s="8"/>
      <c r="G32" s="64">
        <v>49</v>
      </c>
      <c r="H32" s="34" t="s">
        <v>36</v>
      </c>
      <c r="I32" s="54"/>
      <c r="J32" s="54" t="s">
        <v>39</v>
      </c>
      <c r="K32" s="54"/>
      <c r="L32" s="9"/>
      <c r="M32" s="9"/>
      <c r="N32" s="9"/>
      <c r="O32" s="113"/>
      <c r="P32" s="39">
        <f t="shared" si="0"/>
        <v>0</v>
      </c>
      <c r="Q32" s="6"/>
    </row>
    <row r="33" spans="1:17" x14ac:dyDescent="0.2">
      <c r="A33" s="112">
        <v>23</v>
      </c>
      <c r="B33" s="31" t="s">
        <v>227</v>
      </c>
      <c r="C33" s="33" t="s">
        <v>228</v>
      </c>
      <c r="D33" s="53" t="s">
        <v>304</v>
      </c>
      <c r="E33" s="8"/>
      <c r="F33" s="8"/>
      <c r="G33" s="64">
        <v>12</v>
      </c>
      <c r="H33" s="34" t="s">
        <v>36</v>
      </c>
      <c r="I33" s="54"/>
      <c r="J33" s="54" t="s">
        <v>39</v>
      </c>
      <c r="K33" s="54"/>
      <c r="L33" s="9"/>
      <c r="M33" s="9"/>
      <c r="N33" s="9"/>
      <c r="O33" s="113"/>
      <c r="P33" s="39">
        <f t="shared" si="0"/>
        <v>0</v>
      </c>
      <c r="Q33" s="6"/>
    </row>
    <row r="34" spans="1:17" x14ac:dyDescent="0.2">
      <c r="A34" s="112">
        <v>24</v>
      </c>
      <c r="B34" s="31" t="s">
        <v>229</v>
      </c>
      <c r="C34" s="33" t="s">
        <v>230</v>
      </c>
      <c r="D34" s="53" t="s">
        <v>305</v>
      </c>
      <c r="E34" s="8"/>
      <c r="F34" s="8"/>
      <c r="G34" s="64">
        <v>2</v>
      </c>
      <c r="H34" s="34" t="s">
        <v>36</v>
      </c>
      <c r="I34" s="54"/>
      <c r="J34" s="54" t="s">
        <v>39</v>
      </c>
      <c r="K34" s="54"/>
      <c r="L34" s="9"/>
      <c r="M34" s="9"/>
      <c r="N34" s="9"/>
      <c r="O34" s="113"/>
      <c r="P34" s="39">
        <f t="shared" si="0"/>
        <v>0</v>
      </c>
      <c r="Q34" s="6"/>
    </row>
    <row r="35" spans="1:17" x14ac:dyDescent="0.2">
      <c r="A35" s="112">
        <v>25</v>
      </c>
      <c r="B35" s="31" t="s">
        <v>231</v>
      </c>
      <c r="C35" s="33" t="s">
        <v>232</v>
      </c>
      <c r="D35" s="53" t="s">
        <v>306</v>
      </c>
      <c r="E35" s="8"/>
      <c r="F35" s="8"/>
      <c r="G35" s="64">
        <v>22</v>
      </c>
      <c r="H35" s="34" t="s">
        <v>36</v>
      </c>
      <c r="I35" s="54"/>
      <c r="J35" s="54" t="s">
        <v>39</v>
      </c>
      <c r="K35" s="54"/>
      <c r="L35" s="9"/>
      <c r="M35" s="9"/>
      <c r="N35" s="9"/>
      <c r="O35" s="113"/>
      <c r="P35" s="39">
        <f t="shared" si="0"/>
        <v>0</v>
      </c>
      <c r="Q35" s="6"/>
    </row>
    <row r="36" spans="1:17" x14ac:dyDescent="0.2">
      <c r="A36" s="112">
        <v>26</v>
      </c>
      <c r="B36" s="31" t="s">
        <v>233</v>
      </c>
      <c r="C36" s="33" t="s">
        <v>234</v>
      </c>
      <c r="D36" s="53" t="s">
        <v>307</v>
      </c>
      <c r="E36" s="8"/>
      <c r="F36" s="8"/>
      <c r="G36" s="64">
        <v>2</v>
      </c>
      <c r="H36" s="34" t="s">
        <v>36</v>
      </c>
      <c r="I36" s="54"/>
      <c r="J36" s="54" t="s">
        <v>39</v>
      </c>
      <c r="K36" s="54"/>
      <c r="L36" s="9"/>
      <c r="M36" s="9"/>
      <c r="N36" s="9"/>
      <c r="O36" s="113"/>
      <c r="P36" s="39">
        <f t="shared" si="0"/>
        <v>0</v>
      </c>
      <c r="Q36" s="6"/>
    </row>
    <row r="37" spans="1:17" x14ac:dyDescent="0.2">
      <c r="A37" s="112">
        <v>27</v>
      </c>
      <c r="B37" s="31" t="s">
        <v>235</v>
      </c>
      <c r="C37" s="33" t="s">
        <v>236</v>
      </c>
      <c r="D37" s="53" t="s">
        <v>308</v>
      </c>
      <c r="E37" s="8"/>
      <c r="F37" s="8"/>
      <c r="G37" s="64">
        <v>5</v>
      </c>
      <c r="H37" s="34" t="s">
        <v>36</v>
      </c>
      <c r="I37" s="54"/>
      <c r="J37" s="54" t="s">
        <v>39</v>
      </c>
      <c r="K37" s="54"/>
      <c r="L37" s="9"/>
      <c r="M37" s="9"/>
      <c r="N37" s="9"/>
      <c r="O37" s="113"/>
      <c r="P37" s="39">
        <f t="shared" si="0"/>
        <v>0</v>
      </c>
      <c r="Q37" s="6"/>
    </row>
    <row r="38" spans="1:17" x14ac:dyDescent="0.2">
      <c r="A38" s="112">
        <v>28</v>
      </c>
      <c r="B38" s="31" t="s">
        <v>237</v>
      </c>
      <c r="C38" s="33" t="s">
        <v>238</v>
      </c>
      <c r="D38" s="53" t="s">
        <v>309</v>
      </c>
      <c r="E38" s="8"/>
      <c r="F38" s="8"/>
      <c r="G38" s="64">
        <v>12</v>
      </c>
      <c r="H38" s="34" t="s">
        <v>36</v>
      </c>
      <c r="I38" s="54"/>
      <c r="J38" s="54" t="s">
        <v>39</v>
      </c>
      <c r="K38" s="54"/>
      <c r="L38" s="9"/>
      <c r="M38" s="9"/>
      <c r="N38" s="9"/>
      <c r="O38" s="113"/>
      <c r="P38" s="39">
        <f t="shared" si="0"/>
        <v>0</v>
      </c>
      <c r="Q38" s="6"/>
    </row>
    <row r="39" spans="1:17" x14ac:dyDescent="0.2">
      <c r="A39" s="112">
        <v>29</v>
      </c>
      <c r="B39" s="31" t="s">
        <v>239</v>
      </c>
      <c r="C39" s="33" t="s">
        <v>240</v>
      </c>
      <c r="D39" s="53" t="s">
        <v>310</v>
      </c>
      <c r="E39" s="8"/>
      <c r="F39" s="8"/>
      <c r="G39" s="64">
        <v>1</v>
      </c>
      <c r="H39" s="34" t="s">
        <v>36</v>
      </c>
      <c r="I39" s="54"/>
      <c r="J39" s="54" t="s">
        <v>39</v>
      </c>
      <c r="K39" s="54"/>
      <c r="L39" s="9"/>
      <c r="M39" s="9"/>
      <c r="N39" s="9"/>
      <c r="O39" s="113"/>
      <c r="P39" s="39">
        <f t="shared" si="0"/>
        <v>0</v>
      </c>
      <c r="Q39" s="6"/>
    </row>
    <row r="40" spans="1:17" x14ac:dyDescent="0.2">
      <c r="A40" s="112">
        <v>30</v>
      </c>
      <c r="B40" s="31" t="s">
        <v>241</v>
      </c>
      <c r="C40" s="33" t="s">
        <v>242</v>
      </c>
      <c r="D40" s="53" t="s">
        <v>311</v>
      </c>
      <c r="E40" s="8"/>
      <c r="F40" s="8"/>
      <c r="G40" s="64">
        <v>1</v>
      </c>
      <c r="H40" s="34" t="s">
        <v>36</v>
      </c>
      <c r="I40" s="54"/>
      <c r="J40" s="54" t="s">
        <v>39</v>
      </c>
      <c r="K40" s="54"/>
      <c r="L40" s="9"/>
      <c r="M40" s="9"/>
      <c r="N40" s="9"/>
      <c r="O40" s="113"/>
      <c r="P40" s="39">
        <f t="shared" si="0"/>
        <v>0</v>
      </c>
      <c r="Q40" s="6"/>
    </row>
    <row r="41" spans="1:17" x14ac:dyDescent="0.2">
      <c r="A41" s="112">
        <v>31</v>
      </c>
      <c r="B41" s="31" t="s">
        <v>243</v>
      </c>
      <c r="C41" s="33" t="s">
        <v>244</v>
      </c>
      <c r="D41" s="53" t="s">
        <v>312</v>
      </c>
      <c r="E41" s="8"/>
      <c r="F41" s="8"/>
      <c r="G41" s="64">
        <v>7</v>
      </c>
      <c r="H41" s="34" t="s">
        <v>36</v>
      </c>
      <c r="I41" s="54"/>
      <c r="J41" s="54" t="s">
        <v>39</v>
      </c>
      <c r="K41" s="54"/>
      <c r="L41" s="9"/>
      <c r="M41" s="9"/>
      <c r="N41" s="9"/>
      <c r="O41" s="113"/>
      <c r="P41" s="39">
        <f t="shared" si="0"/>
        <v>0</v>
      </c>
      <c r="Q41" s="6"/>
    </row>
    <row r="42" spans="1:17" x14ac:dyDescent="0.2">
      <c r="A42" s="112">
        <v>32</v>
      </c>
      <c r="B42" s="31" t="s">
        <v>245</v>
      </c>
      <c r="C42" s="33" t="s">
        <v>246</v>
      </c>
      <c r="D42" s="53" t="s">
        <v>313</v>
      </c>
      <c r="E42" s="8"/>
      <c r="F42" s="8"/>
      <c r="G42" s="64">
        <v>105</v>
      </c>
      <c r="H42" s="34" t="s">
        <v>36</v>
      </c>
      <c r="I42" s="54"/>
      <c r="J42" s="54" t="s">
        <v>39</v>
      </c>
      <c r="K42" s="54"/>
      <c r="L42" s="9"/>
      <c r="M42" s="9"/>
      <c r="N42" s="9"/>
      <c r="O42" s="113"/>
      <c r="P42" s="39">
        <f t="shared" si="0"/>
        <v>0</v>
      </c>
      <c r="Q42" s="6"/>
    </row>
    <row r="43" spans="1:17" x14ac:dyDescent="0.2">
      <c r="A43" s="112">
        <v>33</v>
      </c>
      <c r="B43" s="31" t="s">
        <v>247</v>
      </c>
      <c r="C43" s="33" t="s">
        <v>248</v>
      </c>
      <c r="D43" s="53" t="s">
        <v>314</v>
      </c>
      <c r="E43" s="8"/>
      <c r="F43" s="8"/>
      <c r="G43" s="64">
        <v>69</v>
      </c>
      <c r="H43" s="34" t="s">
        <v>36</v>
      </c>
      <c r="I43" s="54"/>
      <c r="J43" s="54" t="s">
        <v>39</v>
      </c>
      <c r="K43" s="54"/>
      <c r="L43" s="9"/>
      <c r="M43" s="9"/>
      <c r="N43" s="9"/>
      <c r="O43" s="113"/>
      <c r="P43" s="39">
        <f t="shared" si="0"/>
        <v>0</v>
      </c>
      <c r="Q43" s="6"/>
    </row>
    <row r="44" spans="1:17" x14ac:dyDescent="0.2">
      <c r="A44" s="112">
        <v>34</v>
      </c>
      <c r="B44" s="31" t="s">
        <v>249</v>
      </c>
      <c r="C44" s="33" t="s">
        <v>30</v>
      </c>
      <c r="D44" s="53" t="s">
        <v>315</v>
      </c>
      <c r="E44" s="8"/>
      <c r="F44" s="8"/>
      <c r="G44" s="64">
        <v>3</v>
      </c>
      <c r="H44" s="34" t="s">
        <v>36</v>
      </c>
      <c r="I44" s="54"/>
      <c r="J44" s="54" t="s">
        <v>39</v>
      </c>
      <c r="K44" s="54"/>
      <c r="L44" s="9"/>
      <c r="M44" s="9"/>
      <c r="N44" s="9"/>
      <c r="O44" s="113"/>
      <c r="P44" s="39">
        <f t="shared" si="0"/>
        <v>0</v>
      </c>
      <c r="Q44" s="6"/>
    </row>
    <row r="45" spans="1:17" x14ac:dyDescent="0.2">
      <c r="A45" s="112">
        <v>35</v>
      </c>
      <c r="B45" s="31" t="s">
        <v>250</v>
      </c>
      <c r="C45" s="33" t="s">
        <v>251</v>
      </c>
      <c r="D45" s="53" t="s">
        <v>316</v>
      </c>
      <c r="E45" s="8"/>
      <c r="F45" s="8"/>
      <c r="G45" s="64">
        <v>14</v>
      </c>
      <c r="H45" s="34" t="s">
        <v>36</v>
      </c>
      <c r="I45" s="54"/>
      <c r="J45" s="54" t="s">
        <v>39</v>
      </c>
      <c r="K45" s="54"/>
      <c r="L45" s="9"/>
      <c r="M45" s="9"/>
      <c r="N45" s="9"/>
      <c r="O45" s="113"/>
      <c r="P45" s="39">
        <f t="shared" si="0"/>
        <v>0</v>
      </c>
      <c r="Q45" s="6"/>
    </row>
    <row r="46" spans="1:17" x14ac:dyDescent="0.2">
      <c r="A46" s="112">
        <v>36</v>
      </c>
      <c r="B46" s="31" t="s">
        <v>252</v>
      </c>
      <c r="C46" s="33" t="s">
        <v>253</v>
      </c>
      <c r="D46" s="53" t="s">
        <v>317</v>
      </c>
      <c r="E46" s="8"/>
      <c r="F46" s="8"/>
      <c r="G46" s="64">
        <v>9</v>
      </c>
      <c r="H46" s="34" t="s">
        <v>36</v>
      </c>
      <c r="I46" s="54"/>
      <c r="J46" s="54" t="s">
        <v>39</v>
      </c>
      <c r="K46" s="54"/>
      <c r="L46" s="9"/>
      <c r="M46" s="9"/>
      <c r="N46" s="9"/>
      <c r="O46" s="113"/>
      <c r="P46" s="39">
        <f t="shared" si="0"/>
        <v>0</v>
      </c>
      <c r="Q46" s="6"/>
    </row>
    <row r="47" spans="1:17" x14ac:dyDescent="0.2">
      <c r="A47" s="112">
        <v>37</v>
      </c>
      <c r="B47" s="31" t="s">
        <v>254</v>
      </c>
      <c r="C47" s="33" t="s">
        <v>31</v>
      </c>
      <c r="D47" s="53" t="s">
        <v>318</v>
      </c>
      <c r="E47" s="8"/>
      <c r="F47" s="8"/>
      <c r="G47" s="64">
        <v>10</v>
      </c>
      <c r="H47" s="34" t="s">
        <v>36</v>
      </c>
      <c r="I47" s="54"/>
      <c r="J47" s="54" t="s">
        <v>39</v>
      </c>
      <c r="K47" s="54"/>
      <c r="L47" s="9"/>
      <c r="M47" s="9"/>
      <c r="N47" s="9"/>
      <c r="O47" s="113"/>
      <c r="P47" s="39">
        <f t="shared" si="0"/>
        <v>0</v>
      </c>
      <c r="Q47" s="6"/>
    </row>
    <row r="48" spans="1:17" x14ac:dyDescent="0.2">
      <c r="A48" s="112">
        <v>38</v>
      </c>
      <c r="B48" s="31" t="s">
        <v>255</v>
      </c>
      <c r="C48" s="33" t="s">
        <v>31</v>
      </c>
      <c r="D48" s="53" t="s">
        <v>319</v>
      </c>
      <c r="E48" s="8"/>
      <c r="F48" s="8"/>
      <c r="G48" s="64">
        <v>5</v>
      </c>
      <c r="H48" s="34" t="s">
        <v>36</v>
      </c>
      <c r="I48" s="54"/>
      <c r="J48" s="54" t="s">
        <v>39</v>
      </c>
      <c r="K48" s="54"/>
      <c r="L48" s="9"/>
      <c r="M48" s="9"/>
      <c r="N48" s="9"/>
      <c r="O48" s="113"/>
      <c r="P48" s="39">
        <f t="shared" si="0"/>
        <v>0</v>
      </c>
      <c r="Q48" s="6"/>
    </row>
    <row r="49" spans="1:17" x14ac:dyDescent="0.2">
      <c r="A49" s="112">
        <v>39</v>
      </c>
      <c r="B49" s="31" t="s">
        <v>256</v>
      </c>
      <c r="C49" s="33" t="s">
        <v>257</v>
      </c>
      <c r="D49" s="53" t="s">
        <v>320</v>
      </c>
      <c r="E49" s="8"/>
      <c r="F49" s="8"/>
      <c r="G49" s="64">
        <v>10</v>
      </c>
      <c r="H49" s="34" t="s">
        <v>36</v>
      </c>
      <c r="I49" s="54"/>
      <c r="J49" s="54" t="s">
        <v>39</v>
      </c>
      <c r="K49" s="54"/>
      <c r="L49" s="9"/>
      <c r="M49" s="9"/>
      <c r="N49" s="9"/>
      <c r="O49" s="113"/>
      <c r="P49" s="39">
        <f t="shared" si="0"/>
        <v>0</v>
      </c>
      <c r="Q49" s="6"/>
    </row>
    <row r="50" spans="1:17" x14ac:dyDescent="0.2">
      <c r="A50" s="112">
        <v>40</v>
      </c>
      <c r="B50" s="31" t="s">
        <v>258</v>
      </c>
      <c r="C50" s="33" t="s">
        <v>259</v>
      </c>
      <c r="D50" s="53" t="s">
        <v>321</v>
      </c>
      <c r="E50" s="8"/>
      <c r="F50" s="8"/>
      <c r="G50" s="64">
        <v>5</v>
      </c>
      <c r="H50" s="34" t="s">
        <v>36</v>
      </c>
      <c r="I50" s="54"/>
      <c r="J50" s="54" t="s">
        <v>39</v>
      </c>
      <c r="K50" s="54"/>
      <c r="L50" s="9"/>
      <c r="M50" s="9"/>
      <c r="N50" s="9"/>
      <c r="O50" s="113"/>
      <c r="P50" s="39">
        <f t="shared" si="0"/>
        <v>0</v>
      </c>
      <c r="Q50" s="6"/>
    </row>
    <row r="51" spans="1:17" x14ac:dyDescent="0.2">
      <c r="A51" s="112">
        <v>41</v>
      </c>
      <c r="B51" s="31" t="s">
        <v>260</v>
      </c>
      <c r="C51" s="33" t="s">
        <v>261</v>
      </c>
      <c r="D51" s="53" t="s">
        <v>322</v>
      </c>
      <c r="E51" s="8"/>
      <c r="F51" s="8"/>
      <c r="G51" s="64">
        <v>10</v>
      </c>
      <c r="H51" s="34" t="s">
        <v>36</v>
      </c>
      <c r="I51" s="54"/>
      <c r="J51" s="54" t="s">
        <v>39</v>
      </c>
      <c r="K51" s="54"/>
      <c r="L51" s="9"/>
      <c r="M51" s="9"/>
      <c r="N51" s="9"/>
      <c r="O51" s="113"/>
      <c r="P51" s="39">
        <f t="shared" si="0"/>
        <v>0</v>
      </c>
      <c r="Q51" s="6"/>
    </row>
    <row r="52" spans="1:17" x14ac:dyDescent="0.2">
      <c r="A52" s="112">
        <v>42</v>
      </c>
      <c r="B52" s="31" t="s">
        <v>262</v>
      </c>
      <c r="C52" s="33" t="s">
        <v>32</v>
      </c>
      <c r="D52" s="53" t="s">
        <v>323</v>
      </c>
      <c r="E52" s="8"/>
      <c r="F52" s="8"/>
      <c r="G52" s="64">
        <v>5</v>
      </c>
      <c r="H52" s="34" t="s">
        <v>36</v>
      </c>
      <c r="I52" s="54"/>
      <c r="J52" s="54" t="s">
        <v>39</v>
      </c>
      <c r="K52" s="54"/>
      <c r="L52" s="9"/>
      <c r="M52" s="9"/>
      <c r="N52" s="9"/>
      <c r="O52" s="113"/>
      <c r="P52" s="39">
        <f t="shared" si="0"/>
        <v>0</v>
      </c>
      <c r="Q52" s="6"/>
    </row>
    <row r="53" spans="1:17" x14ac:dyDescent="0.2">
      <c r="A53" s="112">
        <v>43</v>
      </c>
      <c r="B53" s="31" t="s">
        <v>263</v>
      </c>
      <c r="C53" s="33" t="s">
        <v>264</v>
      </c>
      <c r="D53" s="53" t="s">
        <v>324</v>
      </c>
      <c r="E53" s="8"/>
      <c r="F53" s="8"/>
      <c r="G53" s="64">
        <v>5</v>
      </c>
      <c r="H53" s="34" t="s">
        <v>36</v>
      </c>
      <c r="I53" s="54"/>
      <c r="J53" s="54" t="s">
        <v>39</v>
      </c>
      <c r="K53" s="54"/>
      <c r="L53" s="9"/>
      <c r="M53" s="9"/>
      <c r="N53" s="9"/>
      <c r="O53" s="113"/>
      <c r="P53" s="39">
        <f t="shared" si="0"/>
        <v>0</v>
      </c>
      <c r="Q53" s="6"/>
    </row>
    <row r="54" spans="1:17" x14ac:dyDescent="0.2">
      <c r="A54" s="112">
        <v>44</v>
      </c>
      <c r="B54" s="31" t="s">
        <v>265</v>
      </c>
      <c r="C54" s="33" t="s">
        <v>266</v>
      </c>
      <c r="D54" s="53" t="s">
        <v>325</v>
      </c>
      <c r="E54" s="8"/>
      <c r="F54" s="8"/>
      <c r="G54" s="64">
        <v>2</v>
      </c>
      <c r="H54" s="34" t="s">
        <v>36</v>
      </c>
      <c r="I54" s="54"/>
      <c r="J54" s="54" t="s">
        <v>39</v>
      </c>
      <c r="K54" s="54"/>
      <c r="L54" s="9"/>
      <c r="M54" s="9"/>
      <c r="N54" s="9"/>
      <c r="O54" s="113"/>
      <c r="P54" s="39">
        <f t="shared" si="0"/>
        <v>0</v>
      </c>
      <c r="Q54" s="6"/>
    </row>
    <row r="55" spans="1:17" x14ac:dyDescent="0.2">
      <c r="A55" s="112">
        <v>45</v>
      </c>
      <c r="B55" s="31" t="s">
        <v>267</v>
      </c>
      <c r="C55" s="33" t="s">
        <v>268</v>
      </c>
      <c r="D55" s="53" t="s">
        <v>326</v>
      </c>
      <c r="E55" s="8"/>
      <c r="F55" s="8"/>
      <c r="G55" s="64">
        <v>19</v>
      </c>
      <c r="H55" s="34" t="s">
        <v>36</v>
      </c>
      <c r="I55" s="54"/>
      <c r="J55" s="54" t="s">
        <v>39</v>
      </c>
      <c r="K55" s="54"/>
      <c r="L55" s="9"/>
      <c r="M55" s="9"/>
      <c r="N55" s="9"/>
      <c r="O55" s="113"/>
      <c r="P55" s="39">
        <f t="shared" si="0"/>
        <v>0</v>
      </c>
      <c r="Q55" s="6"/>
    </row>
    <row r="56" spans="1:17" x14ac:dyDescent="0.2">
      <c r="A56" s="112">
        <v>46</v>
      </c>
      <c r="B56" s="31" t="s">
        <v>269</v>
      </c>
      <c r="C56" s="33" t="s">
        <v>270</v>
      </c>
      <c r="D56" s="53" t="s">
        <v>327</v>
      </c>
      <c r="E56" s="8"/>
      <c r="F56" s="8"/>
      <c r="G56" s="64">
        <v>1</v>
      </c>
      <c r="H56" s="34" t="s">
        <v>36</v>
      </c>
      <c r="I56" s="54"/>
      <c r="J56" s="54" t="s">
        <v>39</v>
      </c>
      <c r="K56" s="54"/>
      <c r="L56" s="9"/>
      <c r="M56" s="9"/>
      <c r="N56" s="9"/>
      <c r="O56" s="113"/>
      <c r="P56" s="39">
        <f t="shared" si="0"/>
        <v>0</v>
      </c>
      <c r="Q56" s="6"/>
    </row>
    <row r="57" spans="1:17" x14ac:dyDescent="0.2">
      <c r="A57" s="112">
        <v>47</v>
      </c>
      <c r="B57" s="31" t="s">
        <v>271</v>
      </c>
      <c r="C57" s="33" t="s">
        <v>272</v>
      </c>
      <c r="D57" s="53" t="s">
        <v>328</v>
      </c>
      <c r="E57" s="8"/>
      <c r="F57" s="8"/>
      <c r="G57" s="64">
        <v>11</v>
      </c>
      <c r="H57" s="34" t="s">
        <v>36</v>
      </c>
      <c r="I57" s="54"/>
      <c r="J57" s="54" t="s">
        <v>39</v>
      </c>
      <c r="K57" s="54"/>
      <c r="L57" s="9"/>
      <c r="M57" s="9"/>
      <c r="N57" s="9"/>
      <c r="O57" s="113"/>
      <c r="P57" s="39">
        <f t="shared" si="0"/>
        <v>0</v>
      </c>
      <c r="Q57" s="6"/>
    </row>
    <row r="58" spans="1:17" x14ac:dyDescent="0.2">
      <c r="A58" s="112">
        <v>48</v>
      </c>
      <c r="B58" s="31" t="s">
        <v>273</v>
      </c>
      <c r="C58" s="33" t="s">
        <v>274</v>
      </c>
      <c r="D58" s="53" t="s">
        <v>329</v>
      </c>
      <c r="E58" s="8"/>
      <c r="F58" s="8"/>
      <c r="G58" s="64">
        <v>1</v>
      </c>
      <c r="H58" s="34" t="s">
        <v>36</v>
      </c>
      <c r="I58" s="54"/>
      <c r="J58" s="54" t="s">
        <v>39</v>
      </c>
      <c r="K58" s="54"/>
      <c r="L58" s="9"/>
      <c r="M58" s="9"/>
      <c r="N58" s="9"/>
      <c r="O58" s="113"/>
      <c r="P58" s="39">
        <f t="shared" si="0"/>
        <v>0</v>
      </c>
      <c r="Q58" s="6"/>
    </row>
    <row r="59" spans="1:17" x14ac:dyDescent="0.2">
      <c r="A59" s="112">
        <v>49</v>
      </c>
      <c r="B59" s="31" t="s">
        <v>275</v>
      </c>
      <c r="C59" s="33" t="s">
        <v>276</v>
      </c>
      <c r="D59" s="53" t="s">
        <v>330</v>
      </c>
      <c r="E59" s="8"/>
      <c r="F59" s="8"/>
      <c r="G59" s="64">
        <v>2</v>
      </c>
      <c r="H59" s="34" t="s">
        <v>36</v>
      </c>
      <c r="I59" s="54"/>
      <c r="J59" s="54" t="s">
        <v>39</v>
      </c>
      <c r="K59" s="54"/>
      <c r="L59" s="9"/>
      <c r="M59" s="9"/>
      <c r="N59" s="9"/>
      <c r="O59" s="113"/>
      <c r="P59" s="39">
        <f t="shared" si="0"/>
        <v>0</v>
      </c>
      <c r="Q59" s="6"/>
    </row>
    <row r="60" spans="1:17" x14ac:dyDescent="0.2">
      <c r="A60" s="112">
        <v>50</v>
      </c>
      <c r="B60" s="31" t="s">
        <v>277</v>
      </c>
      <c r="C60" s="33" t="s">
        <v>42</v>
      </c>
      <c r="D60" s="53" t="s">
        <v>331</v>
      </c>
      <c r="E60" s="8"/>
      <c r="F60" s="8"/>
      <c r="G60" s="64">
        <v>8</v>
      </c>
      <c r="H60" s="34" t="s">
        <v>36</v>
      </c>
      <c r="I60" s="54"/>
      <c r="J60" s="54" t="s">
        <v>39</v>
      </c>
      <c r="K60" s="54"/>
      <c r="L60" s="9"/>
      <c r="M60" s="9"/>
      <c r="N60" s="9"/>
      <c r="O60" s="113"/>
      <c r="P60" s="39">
        <f t="shared" si="0"/>
        <v>0</v>
      </c>
      <c r="Q60" s="6"/>
    </row>
    <row r="61" spans="1:17" x14ac:dyDescent="0.2">
      <c r="A61" s="112">
        <v>51</v>
      </c>
      <c r="B61" s="31" t="s">
        <v>278</v>
      </c>
      <c r="C61" s="33" t="s">
        <v>279</v>
      </c>
      <c r="D61" s="53" t="s">
        <v>332</v>
      </c>
      <c r="E61" s="8"/>
      <c r="F61" s="8"/>
      <c r="G61" s="64">
        <v>2</v>
      </c>
      <c r="H61" s="34" t="s">
        <v>36</v>
      </c>
      <c r="I61" s="54"/>
      <c r="J61" s="54" t="s">
        <v>39</v>
      </c>
      <c r="K61" s="54"/>
      <c r="L61" s="9"/>
      <c r="M61" s="9"/>
      <c r="N61" s="9"/>
      <c r="O61" s="113"/>
      <c r="P61" s="39">
        <f t="shared" si="0"/>
        <v>0</v>
      </c>
      <c r="Q61" s="6"/>
    </row>
    <row r="62" spans="1:17" ht="13.5" thickBot="1" x14ac:dyDescent="0.25">
      <c r="A62" s="40">
        <v>52</v>
      </c>
      <c r="B62" s="41" t="s">
        <v>280</v>
      </c>
      <c r="C62" s="42" t="s">
        <v>281</v>
      </c>
      <c r="D62" s="55" t="s">
        <v>333</v>
      </c>
      <c r="E62" s="43"/>
      <c r="F62" s="43"/>
      <c r="G62" s="65">
        <v>8</v>
      </c>
      <c r="H62" s="44" t="s">
        <v>36</v>
      </c>
      <c r="I62" s="56"/>
      <c r="J62" s="56" t="s">
        <v>39</v>
      </c>
      <c r="K62" s="56"/>
      <c r="L62" s="45"/>
      <c r="M62" s="45"/>
      <c r="N62" s="45"/>
      <c r="O62" s="114"/>
      <c r="P62" s="46">
        <f t="shared" si="0"/>
        <v>0</v>
      </c>
      <c r="Q62" s="6"/>
    </row>
    <row r="63" spans="1:17" ht="20.25" customHeight="1" thickTop="1" x14ac:dyDescent="0.2">
      <c r="A63" s="6"/>
      <c r="B63" s="6"/>
      <c r="C63" s="6"/>
      <c r="D63" s="6"/>
      <c r="E63" s="6"/>
      <c r="F63" s="6"/>
      <c r="G63" s="130" t="s">
        <v>14</v>
      </c>
      <c r="H63" s="131"/>
      <c r="I63" s="131"/>
      <c r="J63" s="131"/>
      <c r="K63" s="131"/>
      <c r="L63" s="131"/>
      <c r="M63" s="131"/>
      <c r="N63" s="131"/>
      <c r="O63" s="131"/>
      <c r="P63" s="38">
        <f>SUM(P11:P62)</f>
        <v>0</v>
      </c>
      <c r="Q63" s="6"/>
    </row>
    <row r="64" spans="1:17" ht="15.6" customHeight="1" x14ac:dyDescent="0.2">
      <c r="A64" s="6"/>
      <c r="B64" s="6"/>
      <c r="C64" s="6"/>
      <c r="D64" s="6"/>
      <c r="E64" s="6"/>
      <c r="F64" s="6"/>
      <c r="G64" s="30"/>
      <c r="H64" s="16"/>
      <c r="I64" s="16"/>
      <c r="J64" s="16"/>
      <c r="K64" s="16"/>
      <c r="L64" s="16"/>
      <c r="M64" s="16"/>
      <c r="N64" s="16"/>
      <c r="O64" s="16"/>
      <c r="P64" s="17"/>
      <c r="Q64" s="6"/>
    </row>
    <row r="65" spans="1:17" x14ac:dyDescent="0.2">
      <c r="A65" s="6"/>
      <c r="B65" s="6"/>
      <c r="C65" s="6"/>
      <c r="D65" s="6"/>
      <c r="E65" s="6"/>
      <c r="F65" s="6"/>
      <c r="G65" s="6"/>
      <c r="H65" s="10"/>
      <c r="I65" s="10"/>
      <c r="J65" s="10"/>
      <c r="K65" s="10"/>
      <c r="L65" s="10"/>
      <c r="M65" s="10"/>
      <c r="N65" s="10"/>
      <c r="O65" s="10"/>
      <c r="P65" s="18"/>
      <c r="Q65" s="6"/>
    </row>
    <row r="66" spans="1:17" x14ac:dyDescent="0.2">
      <c r="A66" s="6"/>
      <c r="B66" s="6"/>
      <c r="C66" s="11" t="s">
        <v>9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  <row r="67" spans="1:17" x14ac:dyDescent="0.2">
      <c r="A67" s="6"/>
      <c r="B67" s="6"/>
      <c r="C67" s="133" t="s">
        <v>27</v>
      </c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6"/>
    </row>
    <row r="68" spans="1:17" x14ac:dyDescent="0.2">
      <c r="A68" s="6"/>
      <c r="B68" s="6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6"/>
    </row>
    <row r="69" spans="1:17" x14ac:dyDescent="0.2">
      <c r="A69" s="6"/>
      <c r="B69" s="6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6"/>
    </row>
    <row r="70" spans="1:17" x14ac:dyDescent="0.2">
      <c r="A70" s="6"/>
      <c r="B70" s="6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6"/>
    </row>
    <row r="71" spans="1:17" x14ac:dyDescent="0.2">
      <c r="A71" s="5"/>
      <c r="B71" s="5"/>
      <c r="C71" s="5" t="s">
        <v>18</v>
      </c>
      <c r="D71" s="19"/>
      <c r="E71" s="19"/>
      <c r="F71" s="19"/>
      <c r="G71" s="19"/>
      <c r="H71" s="127" t="s">
        <v>13</v>
      </c>
      <c r="I71" s="127"/>
      <c r="J71" s="127"/>
      <c r="K71" s="127"/>
      <c r="L71" s="127"/>
      <c r="M71" s="127"/>
      <c r="N71" s="127"/>
      <c r="O71" s="127"/>
      <c r="P71" s="6"/>
      <c r="Q71" s="6"/>
    </row>
    <row r="72" spans="1:17" ht="16.5" customHeight="1" x14ac:dyDescent="0.2">
      <c r="A72" s="134" t="s">
        <v>334</v>
      </c>
      <c r="B72" s="134"/>
      <c r="C72" s="134"/>
      <c r="D72" s="135" t="s">
        <v>17</v>
      </c>
      <c r="E72" s="135"/>
      <c r="F72" s="135"/>
      <c r="G72" s="135"/>
      <c r="H72" s="134" t="s">
        <v>11</v>
      </c>
      <c r="I72" s="134"/>
      <c r="J72" s="134"/>
      <c r="K72" s="134"/>
      <c r="L72" s="134"/>
      <c r="M72" s="134"/>
      <c r="N72" s="134"/>
      <c r="O72" s="134"/>
      <c r="P72" s="6"/>
      <c r="Q72" s="6"/>
    </row>
    <row r="73" spans="1:17" x14ac:dyDescent="0.2">
      <c r="A73" s="5"/>
      <c r="B73" s="5"/>
      <c r="C73" s="5"/>
      <c r="D73" s="19"/>
      <c r="E73" s="19"/>
      <c r="F73" s="19"/>
      <c r="G73" s="19"/>
      <c r="H73" s="127"/>
      <c r="I73" s="127"/>
      <c r="J73" s="127"/>
      <c r="K73" s="127"/>
      <c r="L73" s="127"/>
      <c r="M73" s="127"/>
      <c r="N73" s="127"/>
      <c r="O73" s="127"/>
      <c r="P73" s="6"/>
      <c r="Q73" s="6"/>
    </row>
  </sheetData>
  <sheetProtection formatCells="0" formatColumns="0" formatRows="0" selectLockedCells="1"/>
  <mergeCells count="23">
    <mergeCell ref="P9:P10"/>
    <mergeCell ref="G63:O63"/>
    <mergeCell ref="H73:O73"/>
    <mergeCell ref="C67:P68"/>
    <mergeCell ref="H71:O71"/>
    <mergeCell ref="A72:C72"/>
    <mergeCell ref="D72:G72"/>
    <mergeCell ref="H72:O72"/>
    <mergeCell ref="F9:F10"/>
    <mergeCell ref="L9:N9"/>
    <mergeCell ref="O9:O10"/>
    <mergeCell ref="A9:A10"/>
    <mergeCell ref="B9:B10"/>
    <mergeCell ref="C4:J4"/>
    <mergeCell ref="C5:N5"/>
    <mergeCell ref="C6:J6"/>
    <mergeCell ref="C7:J7"/>
    <mergeCell ref="G9:G10"/>
    <mergeCell ref="H9:H10"/>
    <mergeCell ref="I9:K9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4"/>
  <sheetViews>
    <sheetView zoomScale="85" zoomScaleNormal="85" workbookViewId="0">
      <selection activeCell="B7" sqref="B7"/>
    </sheetView>
  </sheetViews>
  <sheetFormatPr defaultColWidth="9.140625" defaultRowHeight="12.75" x14ac:dyDescent="0.2"/>
  <cols>
    <col min="1" max="1" width="4.28515625" style="23" bestFit="1" customWidth="1"/>
    <col min="2" max="2" width="11" style="23" customWidth="1"/>
    <col min="3" max="3" width="48.42578125" style="23" customWidth="1"/>
    <col min="4" max="4" width="27.85546875" style="23" bestFit="1" customWidth="1"/>
    <col min="5" max="5" width="16.85546875" style="23" customWidth="1"/>
    <col min="6" max="6" width="15.42578125" style="23" customWidth="1"/>
    <col min="7" max="7" width="9.42578125" style="23" customWidth="1"/>
    <col min="8" max="8" width="8.28515625" style="23" customWidth="1"/>
    <col min="9" max="9" width="2.85546875" style="23" customWidth="1"/>
    <col min="10" max="10" width="3.5703125" style="23" customWidth="1"/>
    <col min="11" max="11" width="2.85546875" style="23" customWidth="1"/>
    <col min="12" max="12" width="2.42578125" style="23" bestFit="1" customWidth="1"/>
    <col min="13" max="13" width="2.28515625" style="23" bestFit="1" customWidth="1"/>
    <col min="14" max="14" width="3.28515625" style="23" customWidth="1"/>
    <col min="15" max="15" width="11.85546875" style="23" bestFit="1" customWidth="1"/>
    <col min="16" max="16" width="12.140625" style="23" customWidth="1"/>
    <col min="17" max="16384" width="9.140625" style="23"/>
  </cols>
  <sheetData>
    <row r="1" spans="1:16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14.25" customHeight="1" x14ac:dyDescent="0.2">
      <c r="A2" s="6"/>
      <c r="B2" s="6"/>
      <c r="C2" s="14" t="s">
        <v>23</v>
      </c>
      <c r="D2" s="24"/>
      <c r="E2" s="15"/>
      <c r="F2" s="15"/>
      <c r="G2" s="25" t="s">
        <v>0</v>
      </c>
      <c r="H2" s="35"/>
      <c r="I2" s="7"/>
      <c r="J2" s="7"/>
      <c r="K2" s="6"/>
      <c r="L2" s="7"/>
      <c r="M2" s="7"/>
      <c r="N2" s="6"/>
      <c r="O2" s="6"/>
      <c r="P2" s="6"/>
    </row>
    <row r="3" spans="1:16" ht="6.75" customHeight="1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6"/>
      <c r="L3" s="7"/>
      <c r="M3" s="7"/>
      <c r="N3" s="6"/>
      <c r="O3" s="6"/>
      <c r="P3" s="6"/>
    </row>
    <row r="4" spans="1:16" x14ac:dyDescent="0.2">
      <c r="A4" s="6"/>
      <c r="B4" s="13"/>
      <c r="C4" s="118" t="s">
        <v>25</v>
      </c>
      <c r="D4" s="118"/>
      <c r="E4" s="118"/>
      <c r="F4" s="118"/>
      <c r="G4" s="118"/>
      <c r="H4" s="118"/>
      <c r="I4" s="118"/>
      <c r="J4" s="118"/>
      <c r="K4" s="13"/>
      <c r="L4" s="13"/>
      <c r="M4" s="13"/>
      <c r="N4" s="13"/>
      <c r="O4" s="6"/>
      <c r="P4" s="6"/>
    </row>
    <row r="5" spans="1:16" x14ac:dyDescent="0.2">
      <c r="A5" s="6"/>
      <c r="B5" s="13"/>
      <c r="C5" s="119" t="s">
        <v>730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6"/>
      <c r="P5" s="6"/>
    </row>
    <row r="6" spans="1:16" ht="10.5" customHeight="1" x14ac:dyDescent="0.2">
      <c r="A6" s="6"/>
      <c r="B6" s="13"/>
      <c r="C6" s="120" t="s">
        <v>8</v>
      </c>
      <c r="D6" s="120"/>
      <c r="E6" s="120"/>
      <c r="F6" s="120"/>
      <c r="G6" s="120"/>
      <c r="H6" s="120"/>
      <c r="I6" s="120"/>
      <c r="J6" s="120"/>
      <c r="K6" s="13"/>
      <c r="L6" s="13"/>
      <c r="M6" s="13"/>
      <c r="N6" s="13"/>
      <c r="O6" s="6"/>
      <c r="P6" s="6"/>
    </row>
    <row r="7" spans="1:16" x14ac:dyDescent="0.2">
      <c r="A7" s="6"/>
      <c r="B7" s="13"/>
      <c r="C7" s="121" t="s">
        <v>733</v>
      </c>
      <c r="D7" s="121"/>
      <c r="E7" s="121"/>
      <c r="F7" s="121"/>
      <c r="G7" s="121"/>
      <c r="H7" s="121"/>
      <c r="I7" s="121"/>
      <c r="J7" s="121"/>
      <c r="K7" s="13"/>
      <c r="L7" s="13"/>
      <c r="M7" s="13"/>
      <c r="N7" s="13"/>
      <c r="O7" s="6"/>
      <c r="P7" s="6"/>
    </row>
    <row r="8" spans="1:16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35.25" customHeight="1" x14ac:dyDescent="0.2">
      <c r="A9" s="124" t="s">
        <v>1</v>
      </c>
      <c r="B9" s="138" t="s">
        <v>21</v>
      </c>
      <c r="C9" s="124" t="s">
        <v>2</v>
      </c>
      <c r="D9" s="125" t="s">
        <v>3</v>
      </c>
      <c r="E9" s="126" t="s">
        <v>16</v>
      </c>
      <c r="F9" s="126" t="s">
        <v>20</v>
      </c>
      <c r="G9" s="122" t="s">
        <v>24</v>
      </c>
      <c r="H9" s="124" t="s">
        <v>4</v>
      </c>
      <c r="I9" s="125" t="s">
        <v>19</v>
      </c>
      <c r="J9" s="125"/>
      <c r="K9" s="125"/>
      <c r="L9" s="125" t="s">
        <v>12</v>
      </c>
      <c r="M9" s="125"/>
      <c r="N9" s="125"/>
      <c r="O9" s="136" t="s">
        <v>729</v>
      </c>
      <c r="P9" s="128" t="s">
        <v>15</v>
      </c>
    </row>
    <row r="10" spans="1:16" ht="16.5" customHeight="1" x14ac:dyDescent="0.2">
      <c r="A10" s="124"/>
      <c r="B10" s="139"/>
      <c r="C10" s="124"/>
      <c r="D10" s="125"/>
      <c r="E10" s="126"/>
      <c r="F10" s="126"/>
      <c r="G10" s="123"/>
      <c r="H10" s="124"/>
      <c r="I10" s="50" t="s">
        <v>5</v>
      </c>
      <c r="J10" s="50" t="s">
        <v>6</v>
      </c>
      <c r="K10" s="50" t="s">
        <v>7</v>
      </c>
      <c r="L10" s="50" t="s">
        <v>5</v>
      </c>
      <c r="M10" s="50" t="s">
        <v>6</v>
      </c>
      <c r="N10" s="50" t="s">
        <v>7</v>
      </c>
      <c r="O10" s="137"/>
      <c r="P10" s="129"/>
    </row>
    <row r="11" spans="1:16" x14ac:dyDescent="0.2">
      <c r="A11" s="49">
        <v>1</v>
      </c>
      <c r="B11" s="31" t="s">
        <v>335</v>
      </c>
      <c r="C11" s="33" t="s">
        <v>336</v>
      </c>
      <c r="D11" s="53" t="s">
        <v>395</v>
      </c>
      <c r="E11" s="8"/>
      <c r="F11" s="8"/>
      <c r="G11" s="34">
        <v>4</v>
      </c>
      <c r="H11" s="31" t="s">
        <v>36</v>
      </c>
      <c r="I11" s="54"/>
      <c r="J11" s="54" t="s">
        <v>39</v>
      </c>
      <c r="K11" s="54"/>
      <c r="L11" s="9"/>
      <c r="M11" s="9"/>
      <c r="N11" s="9"/>
      <c r="O11" s="113"/>
      <c r="P11" s="39">
        <f>O11*G11</f>
        <v>0</v>
      </c>
    </row>
    <row r="12" spans="1:16" x14ac:dyDescent="0.2">
      <c r="A12" s="49">
        <v>2</v>
      </c>
      <c r="B12" s="31" t="s">
        <v>337</v>
      </c>
      <c r="C12" s="33" t="s">
        <v>338</v>
      </c>
      <c r="D12" s="53" t="s">
        <v>396</v>
      </c>
      <c r="E12" s="8"/>
      <c r="F12" s="8"/>
      <c r="G12" s="34">
        <v>6</v>
      </c>
      <c r="H12" s="31" t="s">
        <v>36</v>
      </c>
      <c r="I12" s="54"/>
      <c r="J12" s="54" t="s">
        <v>39</v>
      </c>
      <c r="K12" s="54"/>
      <c r="L12" s="9"/>
      <c r="M12" s="9"/>
      <c r="N12" s="9"/>
      <c r="O12" s="113"/>
      <c r="P12" s="39">
        <f t="shared" ref="P12:P42" si="0">O12*G12</f>
        <v>0</v>
      </c>
    </row>
    <row r="13" spans="1:16" x14ac:dyDescent="0.2">
      <c r="A13" s="112">
        <v>3</v>
      </c>
      <c r="B13" s="31" t="s">
        <v>339</v>
      </c>
      <c r="C13" s="33" t="s">
        <v>340</v>
      </c>
      <c r="D13" s="53" t="s">
        <v>397</v>
      </c>
      <c r="E13" s="8"/>
      <c r="F13" s="8"/>
      <c r="G13" s="34">
        <v>28</v>
      </c>
      <c r="H13" s="31" t="s">
        <v>36</v>
      </c>
      <c r="I13" s="54"/>
      <c r="J13" s="54" t="s">
        <v>39</v>
      </c>
      <c r="K13" s="54"/>
      <c r="L13" s="9"/>
      <c r="M13" s="9"/>
      <c r="N13" s="9"/>
      <c r="O13" s="113"/>
      <c r="P13" s="39">
        <f t="shared" si="0"/>
        <v>0</v>
      </c>
    </row>
    <row r="14" spans="1:16" x14ac:dyDescent="0.2">
      <c r="A14" s="112">
        <v>4</v>
      </c>
      <c r="B14" s="31" t="s">
        <v>341</v>
      </c>
      <c r="C14" s="33" t="s">
        <v>342</v>
      </c>
      <c r="D14" s="53" t="s">
        <v>398</v>
      </c>
      <c r="E14" s="8"/>
      <c r="F14" s="8"/>
      <c r="G14" s="34">
        <v>6</v>
      </c>
      <c r="H14" s="31" t="s">
        <v>36</v>
      </c>
      <c r="I14" s="54"/>
      <c r="J14" s="54" t="s">
        <v>39</v>
      </c>
      <c r="K14" s="54"/>
      <c r="L14" s="9"/>
      <c r="M14" s="9"/>
      <c r="N14" s="9"/>
      <c r="O14" s="113"/>
      <c r="P14" s="39">
        <f t="shared" si="0"/>
        <v>0</v>
      </c>
    </row>
    <row r="15" spans="1:16" x14ac:dyDescent="0.2">
      <c r="A15" s="112">
        <v>5</v>
      </c>
      <c r="B15" s="31" t="s">
        <v>343</v>
      </c>
      <c r="C15" s="33" t="s">
        <v>344</v>
      </c>
      <c r="D15" s="53" t="s">
        <v>399</v>
      </c>
      <c r="E15" s="8"/>
      <c r="F15" s="8"/>
      <c r="G15" s="34">
        <v>23</v>
      </c>
      <c r="H15" s="31" t="s">
        <v>36</v>
      </c>
      <c r="I15" s="54"/>
      <c r="J15" s="54" t="s">
        <v>39</v>
      </c>
      <c r="K15" s="54"/>
      <c r="L15" s="9"/>
      <c r="M15" s="9"/>
      <c r="N15" s="9"/>
      <c r="O15" s="113"/>
      <c r="P15" s="39">
        <f t="shared" si="0"/>
        <v>0</v>
      </c>
    </row>
    <row r="16" spans="1:16" x14ac:dyDescent="0.2">
      <c r="A16" s="112">
        <v>6</v>
      </c>
      <c r="B16" s="31" t="s">
        <v>345</v>
      </c>
      <c r="C16" s="33" t="s">
        <v>346</v>
      </c>
      <c r="D16" s="53" t="s">
        <v>400</v>
      </c>
      <c r="E16" s="8"/>
      <c r="F16" s="8"/>
      <c r="G16" s="34">
        <v>20</v>
      </c>
      <c r="H16" s="31" t="s">
        <v>37</v>
      </c>
      <c r="I16" s="54"/>
      <c r="J16" s="54" t="s">
        <v>39</v>
      </c>
      <c r="K16" s="54"/>
      <c r="L16" s="9"/>
      <c r="M16" s="9"/>
      <c r="N16" s="9"/>
      <c r="O16" s="113"/>
      <c r="P16" s="39">
        <f t="shared" si="0"/>
        <v>0</v>
      </c>
    </row>
    <row r="17" spans="1:16" x14ac:dyDescent="0.2">
      <c r="A17" s="112">
        <v>7</v>
      </c>
      <c r="B17" s="31" t="s">
        <v>347</v>
      </c>
      <c r="C17" s="33" t="s">
        <v>348</v>
      </c>
      <c r="D17" s="53" t="s">
        <v>401</v>
      </c>
      <c r="E17" s="8"/>
      <c r="F17" s="8"/>
      <c r="G17" s="34">
        <v>2</v>
      </c>
      <c r="H17" s="31" t="s">
        <v>37</v>
      </c>
      <c r="I17" s="54"/>
      <c r="J17" s="54" t="s">
        <v>39</v>
      </c>
      <c r="K17" s="54"/>
      <c r="L17" s="9"/>
      <c r="M17" s="9"/>
      <c r="N17" s="9"/>
      <c r="O17" s="113"/>
      <c r="P17" s="39">
        <f t="shared" si="0"/>
        <v>0</v>
      </c>
    </row>
    <row r="18" spans="1:16" x14ac:dyDescent="0.2">
      <c r="A18" s="112">
        <v>8</v>
      </c>
      <c r="B18" s="31" t="s">
        <v>349</v>
      </c>
      <c r="C18" s="33" t="s">
        <v>350</v>
      </c>
      <c r="D18" s="53" t="s">
        <v>48</v>
      </c>
      <c r="E18" s="8"/>
      <c r="F18" s="8"/>
      <c r="G18" s="34">
        <v>4</v>
      </c>
      <c r="H18" s="31" t="s">
        <v>36</v>
      </c>
      <c r="I18" s="54"/>
      <c r="J18" s="54" t="s">
        <v>39</v>
      </c>
      <c r="K18" s="54"/>
      <c r="L18" s="9"/>
      <c r="M18" s="9"/>
      <c r="N18" s="9"/>
      <c r="O18" s="113"/>
      <c r="P18" s="39">
        <f t="shared" si="0"/>
        <v>0</v>
      </c>
    </row>
    <row r="19" spans="1:16" ht="13.9" customHeight="1" x14ac:dyDescent="0.2">
      <c r="A19" s="112">
        <v>9</v>
      </c>
      <c r="B19" s="31" t="s">
        <v>351</v>
      </c>
      <c r="C19" s="33" t="s">
        <v>41</v>
      </c>
      <c r="D19" s="53" t="s">
        <v>402</v>
      </c>
      <c r="E19" s="8"/>
      <c r="F19" s="8"/>
      <c r="G19" s="34">
        <v>145</v>
      </c>
      <c r="H19" s="31" t="s">
        <v>36</v>
      </c>
      <c r="I19" s="54"/>
      <c r="J19" s="54" t="s">
        <v>39</v>
      </c>
      <c r="K19" s="54"/>
      <c r="L19" s="9"/>
      <c r="M19" s="9"/>
      <c r="N19" s="9"/>
      <c r="O19" s="113"/>
      <c r="P19" s="39">
        <f t="shared" si="0"/>
        <v>0</v>
      </c>
    </row>
    <row r="20" spans="1:16" x14ac:dyDescent="0.2">
      <c r="A20" s="112">
        <v>10</v>
      </c>
      <c r="B20" s="31" t="s">
        <v>352</v>
      </c>
      <c r="C20" s="33" t="s">
        <v>353</v>
      </c>
      <c r="D20" s="53" t="s">
        <v>403</v>
      </c>
      <c r="E20" s="8"/>
      <c r="F20" s="8"/>
      <c r="G20" s="34">
        <v>6</v>
      </c>
      <c r="H20" s="31" t="s">
        <v>36</v>
      </c>
      <c r="I20" s="54"/>
      <c r="J20" s="54" t="s">
        <v>39</v>
      </c>
      <c r="K20" s="54"/>
      <c r="L20" s="9"/>
      <c r="M20" s="9"/>
      <c r="N20" s="9"/>
      <c r="O20" s="113"/>
      <c r="P20" s="39">
        <f t="shared" si="0"/>
        <v>0</v>
      </c>
    </row>
    <row r="21" spans="1:16" x14ac:dyDescent="0.2">
      <c r="A21" s="112">
        <v>11</v>
      </c>
      <c r="B21" s="31" t="s">
        <v>354</v>
      </c>
      <c r="C21" s="33" t="s">
        <v>355</v>
      </c>
      <c r="D21" s="53" t="s">
        <v>404</v>
      </c>
      <c r="E21" s="8"/>
      <c r="F21" s="8"/>
      <c r="G21" s="34">
        <v>5</v>
      </c>
      <c r="H21" s="31" t="s">
        <v>36</v>
      </c>
      <c r="I21" s="54"/>
      <c r="J21" s="54" t="s">
        <v>39</v>
      </c>
      <c r="K21" s="54"/>
      <c r="L21" s="9"/>
      <c r="M21" s="9"/>
      <c r="N21" s="9"/>
      <c r="O21" s="113"/>
      <c r="P21" s="39">
        <f t="shared" si="0"/>
        <v>0</v>
      </c>
    </row>
    <row r="22" spans="1:16" x14ac:dyDescent="0.2">
      <c r="A22" s="112">
        <v>12</v>
      </c>
      <c r="B22" s="31" t="s">
        <v>356</v>
      </c>
      <c r="C22" s="33" t="s">
        <v>357</v>
      </c>
      <c r="D22" s="53" t="s">
        <v>405</v>
      </c>
      <c r="E22" s="8"/>
      <c r="F22" s="8"/>
      <c r="G22" s="34">
        <v>324</v>
      </c>
      <c r="H22" s="31" t="s">
        <v>36</v>
      </c>
      <c r="I22" s="54"/>
      <c r="J22" s="54" t="s">
        <v>39</v>
      </c>
      <c r="K22" s="54"/>
      <c r="L22" s="9"/>
      <c r="M22" s="9"/>
      <c r="N22" s="9"/>
      <c r="O22" s="113"/>
      <c r="P22" s="39">
        <f t="shared" si="0"/>
        <v>0</v>
      </c>
    </row>
    <row r="23" spans="1:16" x14ac:dyDescent="0.2">
      <c r="A23" s="112">
        <v>13</v>
      </c>
      <c r="B23" s="31" t="s">
        <v>358</v>
      </c>
      <c r="C23" s="33" t="s">
        <v>29</v>
      </c>
      <c r="D23" s="53" t="s">
        <v>406</v>
      </c>
      <c r="E23" s="8"/>
      <c r="F23" s="8"/>
      <c r="G23" s="34">
        <v>45</v>
      </c>
      <c r="H23" s="31" t="s">
        <v>36</v>
      </c>
      <c r="I23" s="54"/>
      <c r="J23" s="54" t="s">
        <v>39</v>
      </c>
      <c r="K23" s="54"/>
      <c r="L23" s="9"/>
      <c r="M23" s="9"/>
      <c r="N23" s="9"/>
      <c r="O23" s="113"/>
      <c r="P23" s="39">
        <f t="shared" si="0"/>
        <v>0</v>
      </c>
    </row>
    <row r="24" spans="1:16" x14ac:dyDescent="0.2">
      <c r="A24" s="112">
        <v>14</v>
      </c>
      <c r="B24" s="31" t="s">
        <v>359</v>
      </c>
      <c r="C24" s="33" t="s">
        <v>29</v>
      </c>
      <c r="D24" s="53" t="s">
        <v>407</v>
      </c>
      <c r="E24" s="8"/>
      <c r="F24" s="8"/>
      <c r="G24" s="34">
        <v>14</v>
      </c>
      <c r="H24" s="31" t="s">
        <v>36</v>
      </c>
      <c r="I24" s="54"/>
      <c r="J24" s="54" t="s">
        <v>39</v>
      </c>
      <c r="K24" s="54"/>
      <c r="L24" s="9"/>
      <c r="M24" s="9"/>
      <c r="N24" s="9"/>
      <c r="O24" s="113"/>
      <c r="P24" s="39">
        <f t="shared" si="0"/>
        <v>0</v>
      </c>
    </row>
    <row r="25" spans="1:16" x14ac:dyDescent="0.2">
      <c r="A25" s="112">
        <v>15</v>
      </c>
      <c r="B25" s="31" t="s">
        <v>360</v>
      </c>
      <c r="C25" s="33" t="s">
        <v>361</v>
      </c>
      <c r="D25" s="53" t="s">
        <v>408</v>
      </c>
      <c r="E25" s="8"/>
      <c r="F25" s="8"/>
      <c r="G25" s="34">
        <v>1</v>
      </c>
      <c r="H25" s="31" t="s">
        <v>36</v>
      </c>
      <c r="I25" s="54"/>
      <c r="J25" s="54" t="s">
        <v>39</v>
      </c>
      <c r="K25" s="54"/>
      <c r="L25" s="9"/>
      <c r="M25" s="9"/>
      <c r="N25" s="9"/>
      <c r="O25" s="113"/>
      <c r="P25" s="39">
        <f t="shared" si="0"/>
        <v>0</v>
      </c>
    </row>
    <row r="26" spans="1:16" x14ac:dyDescent="0.2">
      <c r="A26" s="112">
        <v>16</v>
      </c>
      <c r="B26" s="31" t="s">
        <v>362</v>
      </c>
      <c r="C26" s="33" t="s">
        <v>363</v>
      </c>
      <c r="D26" s="53" t="s">
        <v>409</v>
      </c>
      <c r="E26" s="8"/>
      <c r="F26" s="8"/>
      <c r="G26" s="34">
        <v>100</v>
      </c>
      <c r="H26" s="31" t="s">
        <v>36</v>
      </c>
      <c r="I26" s="54"/>
      <c r="J26" s="54" t="s">
        <v>39</v>
      </c>
      <c r="K26" s="54"/>
      <c r="L26" s="9"/>
      <c r="M26" s="9"/>
      <c r="N26" s="9"/>
      <c r="O26" s="113"/>
      <c r="P26" s="39">
        <f t="shared" si="0"/>
        <v>0</v>
      </c>
    </row>
    <row r="27" spans="1:16" x14ac:dyDescent="0.2">
      <c r="A27" s="112">
        <v>17</v>
      </c>
      <c r="B27" s="31" t="s">
        <v>364</v>
      </c>
      <c r="C27" s="33" t="s">
        <v>365</v>
      </c>
      <c r="D27" s="53" t="s">
        <v>410</v>
      </c>
      <c r="E27" s="8"/>
      <c r="F27" s="8"/>
      <c r="G27" s="34">
        <v>35</v>
      </c>
      <c r="H27" s="31" t="s">
        <v>36</v>
      </c>
      <c r="I27" s="54"/>
      <c r="J27" s="54" t="s">
        <v>39</v>
      </c>
      <c r="K27" s="54"/>
      <c r="L27" s="9"/>
      <c r="M27" s="9"/>
      <c r="N27" s="9"/>
      <c r="O27" s="113"/>
      <c r="P27" s="39">
        <f t="shared" si="0"/>
        <v>0</v>
      </c>
    </row>
    <row r="28" spans="1:16" x14ac:dyDescent="0.2">
      <c r="A28" s="112">
        <v>18</v>
      </c>
      <c r="B28" s="31" t="s">
        <v>366</v>
      </c>
      <c r="C28" s="33" t="s">
        <v>367</v>
      </c>
      <c r="D28" s="53" t="s">
        <v>411</v>
      </c>
      <c r="E28" s="8"/>
      <c r="F28" s="8"/>
      <c r="G28" s="34">
        <v>20</v>
      </c>
      <c r="H28" s="31" t="s">
        <v>36</v>
      </c>
      <c r="I28" s="54"/>
      <c r="J28" s="54" t="s">
        <v>39</v>
      </c>
      <c r="K28" s="54"/>
      <c r="L28" s="9"/>
      <c r="M28" s="9"/>
      <c r="N28" s="9"/>
      <c r="O28" s="113"/>
      <c r="P28" s="39">
        <f t="shared" si="0"/>
        <v>0</v>
      </c>
    </row>
    <row r="29" spans="1:16" x14ac:dyDescent="0.2">
      <c r="A29" s="112">
        <v>19</v>
      </c>
      <c r="B29" s="31" t="s">
        <v>368</v>
      </c>
      <c r="C29" s="33" t="s">
        <v>369</v>
      </c>
      <c r="D29" s="53" t="s">
        <v>412</v>
      </c>
      <c r="E29" s="8"/>
      <c r="F29" s="8"/>
      <c r="G29" s="34">
        <v>550</v>
      </c>
      <c r="H29" s="31" t="s">
        <v>36</v>
      </c>
      <c r="I29" s="54"/>
      <c r="J29" s="54" t="s">
        <v>39</v>
      </c>
      <c r="K29" s="54"/>
      <c r="L29" s="9"/>
      <c r="M29" s="9"/>
      <c r="N29" s="9"/>
      <c r="O29" s="113"/>
      <c r="P29" s="39">
        <f t="shared" si="0"/>
        <v>0</v>
      </c>
    </row>
    <row r="30" spans="1:16" x14ac:dyDescent="0.2">
      <c r="A30" s="112">
        <v>20</v>
      </c>
      <c r="B30" s="31" t="s">
        <v>370</v>
      </c>
      <c r="C30" s="33" t="s">
        <v>371</v>
      </c>
      <c r="D30" s="53" t="s">
        <v>413</v>
      </c>
      <c r="E30" s="8"/>
      <c r="F30" s="8"/>
      <c r="G30" s="34">
        <v>26</v>
      </c>
      <c r="H30" s="31" t="s">
        <v>36</v>
      </c>
      <c r="I30" s="54"/>
      <c r="J30" s="54" t="s">
        <v>39</v>
      </c>
      <c r="K30" s="54"/>
      <c r="L30" s="9"/>
      <c r="M30" s="9"/>
      <c r="N30" s="9"/>
      <c r="O30" s="113"/>
      <c r="P30" s="39">
        <f t="shared" si="0"/>
        <v>0</v>
      </c>
    </row>
    <row r="31" spans="1:16" x14ac:dyDescent="0.2">
      <c r="A31" s="112">
        <v>21</v>
      </c>
      <c r="B31" s="31" t="s">
        <v>372</v>
      </c>
      <c r="C31" s="33" t="s">
        <v>373</v>
      </c>
      <c r="D31" s="53" t="s">
        <v>414</v>
      </c>
      <c r="E31" s="8"/>
      <c r="F31" s="8"/>
      <c r="G31" s="34">
        <v>120</v>
      </c>
      <c r="H31" s="31" t="s">
        <v>36</v>
      </c>
      <c r="I31" s="54"/>
      <c r="J31" s="54" t="s">
        <v>39</v>
      </c>
      <c r="K31" s="54"/>
      <c r="L31" s="9"/>
      <c r="M31" s="9"/>
      <c r="N31" s="9"/>
      <c r="O31" s="113"/>
      <c r="P31" s="39">
        <f t="shared" si="0"/>
        <v>0</v>
      </c>
    </row>
    <row r="32" spans="1:16" x14ac:dyDescent="0.2">
      <c r="A32" s="112">
        <v>22</v>
      </c>
      <c r="B32" s="31" t="s">
        <v>374</v>
      </c>
      <c r="C32" s="33" t="s">
        <v>375</v>
      </c>
      <c r="D32" s="53" t="s">
        <v>415</v>
      </c>
      <c r="E32" s="8"/>
      <c r="F32" s="8"/>
      <c r="G32" s="34">
        <v>210</v>
      </c>
      <c r="H32" s="31" t="s">
        <v>36</v>
      </c>
      <c r="I32" s="54"/>
      <c r="J32" s="54" t="s">
        <v>39</v>
      </c>
      <c r="K32" s="54"/>
      <c r="L32" s="9"/>
      <c r="M32" s="9"/>
      <c r="N32" s="9"/>
      <c r="O32" s="113"/>
      <c r="P32" s="39">
        <f t="shared" si="0"/>
        <v>0</v>
      </c>
    </row>
    <row r="33" spans="1:16" x14ac:dyDescent="0.2">
      <c r="A33" s="112">
        <v>23</v>
      </c>
      <c r="B33" s="31" t="s">
        <v>376</v>
      </c>
      <c r="C33" s="33" t="s">
        <v>377</v>
      </c>
      <c r="D33" s="53" t="s">
        <v>416</v>
      </c>
      <c r="E33" s="8"/>
      <c r="F33" s="8"/>
      <c r="G33" s="34">
        <v>1</v>
      </c>
      <c r="H33" s="31" t="s">
        <v>36</v>
      </c>
      <c r="I33" s="54"/>
      <c r="J33" s="54" t="s">
        <v>39</v>
      </c>
      <c r="K33" s="54"/>
      <c r="L33" s="9"/>
      <c r="M33" s="9"/>
      <c r="N33" s="9"/>
      <c r="O33" s="113"/>
      <c r="P33" s="39">
        <f t="shared" si="0"/>
        <v>0</v>
      </c>
    </row>
    <row r="34" spans="1:16" x14ac:dyDescent="0.2">
      <c r="A34" s="112">
        <v>24</v>
      </c>
      <c r="B34" s="31" t="s">
        <v>378</v>
      </c>
      <c r="C34" s="33" t="s">
        <v>379</v>
      </c>
      <c r="D34" s="53" t="s">
        <v>417</v>
      </c>
      <c r="E34" s="8"/>
      <c r="F34" s="8"/>
      <c r="G34" s="34">
        <v>3</v>
      </c>
      <c r="H34" s="31" t="s">
        <v>36</v>
      </c>
      <c r="I34" s="54"/>
      <c r="J34" s="54" t="s">
        <v>39</v>
      </c>
      <c r="K34" s="54"/>
      <c r="L34" s="9"/>
      <c r="M34" s="9"/>
      <c r="N34" s="9"/>
      <c r="O34" s="113"/>
      <c r="P34" s="39">
        <f t="shared" si="0"/>
        <v>0</v>
      </c>
    </row>
    <row r="35" spans="1:16" x14ac:dyDescent="0.2">
      <c r="A35" s="112">
        <v>25</v>
      </c>
      <c r="B35" s="31" t="s">
        <v>380</v>
      </c>
      <c r="C35" s="33" t="s">
        <v>381</v>
      </c>
      <c r="D35" s="53" t="s">
        <v>418</v>
      </c>
      <c r="E35" s="8"/>
      <c r="F35" s="8"/>
      <c r="G35" s="34">
        <v>50</v>
      </c>
      <c r="H35" s="31" t="s">
        <v>36</v>
      </c>
      <c r="I35" s="54"/>
      <c r="J35" s="54" t="s">
        <v>39</v>
      </c>
      <c r="K35" s="54"/>
      <c r="L35" s="9"/>
      <c r="M35" s="9"/>
      <c r="N35" s="9"/>
      <c r="O35" s="113"/>
      <c r="P35" s="39">
        <f t="shared" si="0"/>
        <v>0</v>
      </c>
    </row>
    <row r="36" spans="1:16" x14ac:dyDescent="0.2">
      <c r="A36" s="112">
        <v>26</v>
      </c>
      <c r="B36" s="31" t="s">
        <v>382</v>
      </c>
      <c r="C36" s="33" t="s">
        <v>383</v>
      </c>
      <c r="D36" s="53" t="s">
        <v>419</v>
      </c>
      <c r="E36" s="8"/>
      <c r="F36" s="8"/>
      <c r="G36" s="34">
        <v>7</v>
      </c>
      <c r="H36" s="31" t="s">
        <v>36</v>
      </c>
      <c r="I36" s="54"/>
      <c r="J36" s="54" t="s">
        <v>39</v>
      </c>
      <c r="K36" s="54"/>
      <c r="L36" s="9"/>
      <c r="M36" s="9"/>
      <c r="N36" s="9"/>
      <c r="O36" s="113"/>
      <c r="P36" s="39">
        <f t="shared" si="0"/>
        <v>0</v>
      </c>
    </row>
    <row r="37" spans="1:16" x14ac:dyDescent="0.2">
      <c r="A37" s="112">
        <v>27</v>
      </c>
      <c r="B37" s="31" t="s">
        <v>384</v>
      </c>
      <c r="C37" s="33" t="s">
        <v>385</v>
      </c>
      <c r="D37" s="53" t="s">
        <v>420</v>
      </c>
      <c r="E37" s="8"/>
      <c r="F37" s="8"/>
      <c r="G37" s="34">
        <v>8</v>
      </c>
      <c r="H37" s="31" t="s">
        <v>36</v>
      </c>
      <c r="I37" s="54"/>
      <c r="J37" s="54" t="s">
        <v>39</v>
      </c>
      <c r="K37" s="54"/>
      <c r="L37" s="9"/>
      <c r="M37" s="9"/>
      <c r="N37" s="9"/>
      <c r="O37" s="113"/>
      <c r="P37" s="39">
        <f t="shared" si="0"/>
        <v>0</v>
      </c>
    </row>
    <row r="38" spans="1:16" x14ac:dyDescent="0.2">
      <c r="A38" s="112">
        <v>28</v>
      </c>
      <c r="B38" s="31" t="s">
        <v>386</v>
      </c>
      <c r="C38" s="33" t="s">
        <v>387</v>
      </c>
      <c r="D38" s="53" t="s">
        <v>421</v>
      </c>
      <c r="E38" s="8"/>
      <c r="F38" s="8"/>
      <c r="G38" s="34">
        <v>7</v>
      </c>
      <c r="H38" s="31" t="s">
        <v>36</v>
      </c>
      <c r="I38" s="54"/>
      <c r="J38" s="54" t="s">
        <v>39</v>
      </c>
      <c r="K38" s="54"/>
      <c r="L38" s="9"/>
      <c r="M38" s="9"/>
      <c r="N38" s="9"/>
      <c r="O38" s="113"/>
      <c r="P38" s="39">
        <f t="shared" si="0"/>
        <v>0</v>
      </c>
    </row>
    <row r="39" spans="1:16" x14ac:dyDescent="0.2">
      <c r="A39" s="112">
        <v>29</v>
      </c>
      <c r="B39" s="31" t="s">
        <v>388</v>
      </c>
      <c r="C39" s="33" t="s">
        <v>389</v>
      </c>
      <c r="D39" s="53" t="s">
        <v>422</v>
      </c>
      <c r="E39" s="8"/>
      <c r="F39" s="8"/>
      <c r="G39" s="34">
        <v>2</v>
      </c>
      <c r="H39" s="31" t="s">
        <v>36</v>
      </c>
      <c r="I39" s="54"/>
      <c r="J39" s="54" t="s">
        <v>39</v>
      </c>
      <c r="K39" s="54"/>
      <c r="L39" s="9"/>
      <c r="M39" s="9"/>
      <c r="N39" s="9"/>
      <c r="O39" s="113"/>
      <c r="P39" s="39">
        <f t="shared" si="0"/>
        <v>0</v>
      </c>
    </row>
    <row r="40" spans="1:16" x14ac:dyDescent="0.2">
      <c r="A40" s="112">
        <v>30</v>
      </c>
      <c r="B40" s="31" t="s">
        <v>390</v>
      </c>
      <c r="C40" s="33" t="s">
        <v>391</v>
      </c>
      <c r="D40" s="53" t="s">
        <v>423</v>
      </c>
      <c r="E40" s="8"/>
      <c r="F40" s="8"/>
      <c r="G40" s="34">
        <v>2</v>
      </c>
      <c r="H40" s="31" t="s">
        <v>36</v>
      </c>
      <c r="I40" s="54"/>
      <c r="J40" s="54" t="s">
        <v>39</v>
      </c>
      <c r="K40" s="54"/>
      <c r="L40" s="9"/>
      <c r="M40" s="9"/>
      <c r="N40" s="9"/>
      <c r="O40" s="113"/>
      <c r="P40" s="39">
        <f t="shared" si="0"/>
        <v>0</v>
      </c>
    </row>
    <row r="41" spans="1:16" x14ac:dyDescent="0.2">
      <c r="A41" s="112">
        <v>31</v>
      </c>
      <c r="B41" s="31">
        <v>5028254</v>
      </c>
      <c r="C41" s="33" t="s">
        <v>392</v>
      </c>
      <c r="D41" s="53" t="s">
        <v>424</v>
      </c>
      <c r="E41" s="8"/>
      <c r="F41" s="8"/>
      <c r="G41" s="34">
        <v>1</v>
      </c>
      <c r="H41" s="31" t="s">
        <v>36</v>
      </c>
      <c r="I41" s="54"/>
      <c r="J41" s="54" t="s">
        <v>39</v>
      </c>
      <c r="K41" s="54"/>
      <c r="L41" s="9"/>
      <c r="M41" s="9"/>
      <c r="N41" s="9"/>
      <c r="O41" s="113"/>
      <c r="P41" s="39">
        <f t="shared" si="0"/>
        <v>0</v>
      </c>
    </row>
    <row r="42" spans="1:16" ht="13.5" thickBot="1" x14ac:dyDescent="0.25">
      <c r="A42" s="40">
        <v>32</v>
      </c>
      <c r="B42" s="41" t="s">
        <v>393</v>
      </c>
      <c r="C42" s="42" t="s">
        <v>394</v>
      </c>
      <c r="D42" s="55" t="s">
        <v>425</v>
      </c>
      <c r="E42" s="43"/>
      <c r="F42" s="43"/>
      <c r="G42" s="44">
        <v>20</v>
      </c>
      <c r="H42" s="41" t="s">
        <v>36</v>
      </c>
      <c r="I42" s="56"/>
      <c r="J42" s="56" t="s">
        <v>39</v>
      </c>
      <c r="K42" s="56"/>
      <c r="L42" s="45"/>
      <c r="M42" s="45"/>
      <c r="N42" s="45"/>
      <c r="O42" s="114"/>
      <c r="P42" s="46">
        <f t="shared" si="0"/>
        <v>0</v>
      </c>
    </row>
    <row r="43" spans="1:16" ht="19.5" customHeight="1" thickTop="1" x14ac:dyDescent="0.2">
      <c r="A43" s="6"/>
      <c r="B43" s="6"/>
      <c r="C43" s="6"/>
      <c r="D43" s="6"/>
      <c r="E43" s="6"/>
      <c r="F43" s="6"/>
      <c r="G43" s="130" t="s">
        <v>14</v>
      </c>
      <c r="H43" s="131"/>
      <c r="I43" s="131"/>
      <c r="J43" s="131"/>
      <c r="K43" s="131"/>
      <c r="L43" s="131"/>
      <c r="M43" s="131"/>
      <c r="N43" s="131"/>
      <c r="O43" s="131"/>
      <c r="P43" s="38">
        <f>SUM(P11:P42)</f>
        <v>0</v>
      </c>
    </row>
    <row r="44" spans="1:16" x14ac:dyDescent="0.2">
      <c r="A44" s="6"/>
      <c r="B44" s="6"/>
      <c r="C44" s="6"/>
      <c r="D44" s="6"/>
      <c r="E44" s="6"/>
      <c r="F44" s="6"/>
      <c r="G44" s="30"/>
      <c r="H44" s="16"/>
      <c r="I44" s="16"/>
      <c r="J44" s="16"/>
      <c r="K44" s="16"/>
      <c r="L44" s="16"/>
      <c r="M44" s="16"/>
      <c r="N44" s="16"/>
      <c r="O44" s="16"/>
      <c r="P44" s="17"/>
    </row>
    <row r="45" spans="1:16" ht="22.5" customHeight="1" x14ac:dyDescent="0.2">
      <c r="A45" s="6"/>
      <c r="B45" s="6"/>
      <c r="C45" s="6"/>
      <c r="D45" s="6"/>
      <c r="E45" s="6"/>
      <c r="F45" s="6"/>
      <c r="G45" s="6"/>
      <c r="H45" s="10"/>
      <c r="I45" s="10"/>
      <c r="J45" s="10"/>
      <c r="K45" s="10"/>
      <c r="L45" s="10"/>
      <c r="M45" s="10"/>
      <c r="N45" s="10"/>
      <c r="O45" s="10"/>
      <c r="P45" s="18"/>
    </row>
    <row r="46" spans="1:16" x14ac:dyDescent="0.2">
      <c r="A46" s="6"/>
      <c r="B46" s="6"/>
      <c r="C46" s="11" t="s">
        <v>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x14ac:dyDescent="0.2">
      <c r="A47" s="6"/>
      <c r="B47" s="6"/>
      <c r="C47" s="133" t="s">
        <v>27</v>
      </c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</row>
    <row r="48" spans="1:16" x14ac:dyDescent="0.2">
      <c r="A48" s="6"/>
      <c r="B48" s="6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</row>
    <row r="49" spans="1:16" x14ac:dyDescent="0.2">
      <c r="A49" s="6"/>
      <c r="B49" s="6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</row>
    <row r="50" spans="1:16" x14ac:dyDescent="0.2">
      <c r="A50" s="13"/>
      <c r="B50" s="13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1"/>
    </row>
    <row r="51" spans="1:16" ht="18.75" customHeight="1" x14ac:dyDescent="0.2">
      <c r="A51" s="5"/>
      <c r="B51" s="5"/>
      <c r="C51" s="5" t="s">
        <v>18</v>
      </c>
      <c r="D51" s="19"/>
      <c r="E51" s="19"/>
      <c r="F51" s="19"/>
      <c r="G51" s="19"/>
      <c r="H51" s="127" t="s">
        <v>13</v>
      </c>
      <c r="I51" s="127"/>
      <c r="J51" s="127"/>
      <c r="K51" s="127"/>
      <c r="L51" s="127"/>
      <c r="M51" s="127"/>
      <c r="N51" s="127"/>
      <c r="O51" s="127"/>
      <c r="P51" s="6"/>
    </row>
    <row r="52" spans="1:16" ht="17.25" customHeight="1" x14ac:dyDescent="0.2">
      <c r="A52" s="134" t="s">
        <v>426</v>
      </c>
      <c r="B52" s="134"/>
      <c r="C52" s="134"/>
      <c r="D52" s="135" t="s">
        <v>17</v>
      </c>
      <c r="E52" s="135"/>
      <c r="F52" s="135"/>
      <c r="G52" s="135"/>
      <c r="H52" s="134" t="s">
        <v>11</v>
      </c>
      <c r="I52" s="134"/>
      <c r="J52" s="134"/>
      <c r="K52" s="134"/>
      <c r="L52" s="134"/>
      <c r="M52" s="134"/>
      <c r="N52" s="134"/>
      <c r="O52" s="134"/>
      <c r="P52" s="6"/>
    </row>
    <row r="53" spans="1:16" x14ac:dyDescent="0.2">
      <c r="A53" s="5"/>
      <c r="B53" s="5"/>
      <c r="C53" s="5"/>
      <c r="D53" s="19"/>
      <c r="E53" s="19"/>
      <c r="F53" s="19"/>
      <c r="G53" s="19"/>
      <c r="H53" s="127"/>
      <c r="I53" s="127"/>
      <c r="J53" s="127"/>
      <c r="K53" s="127"/>
      <c r="L53" s="127"/>
      <c r="M53" s="127"/>
      <c r="N53" s="127"/>
      <c r="O53" s="127"/>
      <c r="P53" s="6"/>
    </row>
    <row r="54" spans="1:16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</sheetData>
  <sheetProtection formatCells="0" formatColumns="0" formatRows="0" selectLockedCells="1"/>
  <mergeCells count="23">
    <mergeCell ref="P9:P10"/>
    <mergeCell ref="G43:O43"/>
    <mergeCell ref="H53:O53"/>
    <mergeCell ref="C47:P48"/>
    <mergeCell ref="H51:O51"/>
    <mergeCell ref="A52:C52"/>
    <mergeCell ref="D52:G52"/>
    <mergeCell ref="H52:O52"/>
    <mergeCell ref="F9:F10"/>
    <mergeCell ref="L9:N9"/>
    <mergeCell ref="O9:O10"/>
    <mergeCell ref="A9:A10"/>
    <mergeCell ref="B9:B10"/>
    <mergeCell ref="C4:J4"/>
    <mergeCell ref="C5:N5"/>
    <mergeCell ref="C6:J6"/>
    <mergeCell ref="C7:J7"/>
    <mergeCell ref="G9:G10"/>
    <mergeCell ref="H9:H10"/>
    <mergeCell ref="I9:K9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65"/>
  <sheetViews>
    <sheetView topLeftCell="A4" zoomScale="90" zoomScaleNormal="90" workbookViewId="0">
      <selection activeCell="X23" sqref="X23"/>
    </sheetView>
  </sheetViews>
  <sheetFormatPr defaultColWidth="9.140625" defaultRowHeight="12.75" x14ac:dyDescent="0.2"/>
  <cols>
    <col min="1" max="1" width="4.7109375" style="23" bestFit="1" customWidth="1"/>
    <col min="2" max="2" width="10.7109375" style="23" customWidth="1"/>
    <col min="3" max="3" width="42.85546875" style="23" bestFit="1" customWidth="1"/>
    <col min="4" max="4" width="17.5703125" style="23" customWidth="1"/>
    <col min="5" max="5" width="17.5703125" style="89" customWidth="1"/>
    <col min="6" max="6" width="14.5703125" style="23" customWidth="1"/>
    <col min="7" max="7" width="14" style="23" customWidth="1"/>
    <col min="8" max="8" width="9.140625" style="23"/>
    <col min="9" max="9" width="7.140625" style="23" customWidth="1"/>
    <col min="10" max="10" width="2.7109375" style="23" customWidth="1"/>
    <col min="11" max="11" width="4" style="23" customWidth="1"/>
    <col min="12" max="12" width="3.28515625" style="23" customWidth="1"/>
    <col min="13" max="14" width="2.7109375" style="23" customWidth="1"/>
    <col min="15" max="15" width="3" style="23" customWidth="1"/>
    <col min="16" max="16" width="9.28515625" style="23" bestFit="1" customWidth="1"/>
    <col min="17" max="17" width="11.7109375" style="23" customWidth="1"/>
    <col min="18" max="18" width="7.140625" style="23" customWidth="1"/>
    <col min="19" max="16384" width="9.140625" style="23"/>
  </cols>
  <sheetData>
    <row r="1" spans="1:18" x14ac:dyDescent="0.2">
      <c r="A1" s="6"/>
      <c r="B1" s="6"/>
      <c r="C1" s="6"/>
      <c r="D1" s="6"/>
      <c r="E1" s="6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2.75" customHeight="1" x14ac:dyDescent="0.2">
      <c r="A2" s="6"/>
      <c r="B2" s="6"/>
      <c r="C2" s="14" t="s">
        <v>23</v>
      </c>
      <c r="D2" s="24"/>
      <c r="E2" s="15"/>
      <c r="F2" s="15"/>
      <c r="G2" s="15"/>
      <c r="H2" s="25" t="s">
        <v>0</v>
      </c>
      <c r="I2" s="35"/>
      <c r="J2" s="7"/>
      <c r="K2" s="7"/>
      <c r="L2" s="6"/>
      <c r="M2" s="7"/>
      <c r="N2" s="7"/>
      <c r="O2" s="6"/>
      <c r="P2" s="6"/>
      <c r="Q2" s="6"/>
      <c r="R2" s="6"/>
    </row>
    <row r="3" spans="1:18" ht="11.25" customHeight="1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6"/>
      <c r="M3" s="7"/>
      <c r="N3" s="7"/>
      <c r="O3" s="6"/>
      <c r="P3" s="6"/>
      <c r="Q3" s="6"/>
      <c r="R3" s="6"/>
    </row>
    <row r="4" spans="1:18" x14ac:dyDescent="0.2">
      <c r="A4" s="6"/>
      <c r="B4" s="13"/>
      <c r="C4" s="118" t="s">
        <v>25</v>
      </c>
      <c r="D4" s="118"/>
      <c r="E4" s="118"/>
      <c r="F4" s="118"/>
      <c r="G4" s="118"/>
      <c r="H4" s="118"/>
      <c r="I4" s="118"/>
      <c r="J4" s="118"/>
      <c r="K4" s="118"/>
      <c r="L4" s="13"/>
      <c r="M4" s="13"/>
      <c r="N4" s="13"/>
      <c r="O4" s="13"/>
      <c r="P4" s="13"/>
      <c r="Q4" s="6"/>
      <c r="R4" s="13"/>
    </row>
    <row r="5" spans="1:18" x14ac:dyDescent="0.2">
      <c r="A5" s="6"/>
      <c r="B5" s="13"/>
      <c r="C5" s="119" t="s">
        <v>730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3"/>
      <c r="Q5" s="6"/>
      <c r="R5" s="13"/>
    </row>
    <row r="6" spans="1:18" ht="6.75" customHeight="1" x14ac:dyDescent="0.2">
      <c r="A6" s="6"/>
      <c r="B6" s="13"/>
      <c r="C6" s="120" t="s">
        <v>8</v>
      </c>
      <c r="D6" s="120"/>
      <c r="E6" s="120"/>
      <c r="F6" s="120"/>
      <c r="G6" s="120"/>
      <c r="H6" s="120"/>
      <c r="I6" s="120"/>
      <c r="J6" s="120"/>
      <c r="K6" s="120"/>
      <c r="L6" s="13"/>
      <c r="M6" s="13"/>
      <c r="N6" s="13"/>
      <c r="O6" s="13"/>
      <c r="P6" s="13"/>
      <c r="Q6" s="6"/>
      <c r="R6" s="13"/>
    </row>
    <row r="7" spans="1:18" x14ac:dyDescent="0.2">
      <c r="A7" s="6"/>
      <c r="B7" s="13"/>
      <c r="C7" s="143" t="s">
        <v>734</v>
      </c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3"/>
      <c r="O7" s="13"/>
      <c r="P7" s="13"/>
      <c r="Q7" s="6"/>
      <c r="R7" s="13"/>
    </row>
    <row r="8" spans="1:18" x14ac:dyDescent="0.2">
      <c r="A8" s="6"/>
      <c r="B8" s="6"/>
      <c r="C8" s="6"/>
      <c r="D8" s="6"/>
      <c r="E8" s="68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ht="45.6" customHeight="1" x14ac:dyDescent="0.2">
      <c r="A9" s="124" t="s">
        <v>1</v>
      </c>
      <c r="B9" s="138" t="s">
        <v>21</v>
      </c>
      <c r="C9" s="124" t="s">
        <v>2</v>
      </c>
      <c r="D9" s="125" t="s">
        <v>3</v>
      </c>
      <c r="E9" s="126" t="s">
        <v>3</v>
      </c>
      <c r="F9" s="126" t="s">
        <v>726</v>
      </c>
      <c r="G9" s="126" t="s">
        <v>20</v>
      </c>
      <c r="H9" s="122" t="s">
        <v>26</v>
      </c>
      <c r="I9" s="124" t="s">
        <v>4</v>
      </c>
      <c r="J9" s="125" t="s">
        <v>19</v>
      </c>
      <c r="K9" s="125"/>
      <c r="L9" s="125"/>
      <c r="M9" s="125" t="s">
        <v>12</v>
      </c>
      <c r="N9" s="125"/>
      <c r="O9" s="125"/>
      <c r="P9" s="136" t="s">
        <v>729</v>
      </c>
      <c r="Q9" s="128" t="s">
        <v>15</v>
      </c>
      <c r="R9" s="6"/>
    </row>
    <row r="10" spans="1:18" ht="21" customHeight="1" x14ac:dyDescent="0.2">
      <c r="A10" s="124"/>
      <c r="B10" s="139"/>
      <c r="C10" s="124"/>
      <c r="D10" s="125"/>
      <c r="E10" s="126"/>
      <c r="F10" s="126"/>
      <c r="G10" s="126"/>
      <c r="H10" s="123"/>
      <c r="I10" s="124"/>
      <c r="J10" s="61" t="s">
        <v>5</v>
      </c>
      <c r="K10" s="61" t="s">
        <v>6</v>
      </c>
      <c r="L10" s="61" t="s">
        <v>7</v>
      </c>
      <c r="M10" s="61" t="s">
        <v>5</v>
      </c>
      <c r="N10" s="61" t="s">
        <v>6</v>
      </c>
      <c r="O10" s="61" t="s">
        <v>7</v>
      </c>
      <c r="P10" s="137"/>
      <c r="Q10" s="129"/>
      <c r="R10" s="6"/>
    </row>
    <row r="11" spans="1:18" s="89" customFormat="1" x14ac:dyDescent="0.2">
      <c r="A11" s="105">
        <v>1</v>
      </c>
      <c r="B11" s="107" t="s">
        <v>428</v>
      </c>
      <c r="C11" s="91" t="s">
        <v>429</v>
      </c>
      <c r="D11" s="101" t="s">
        <v>48</v>
      </c>
      <c r="E11" s="101"/>
      <c r="F11" s="87"/>
      <c r="G11" s="87"/>
      <c r="H11" s="86">
        <v>3</v>
      </c>
      <c r="I11" s="92" t="s">
        <v>36</v>
      </c>
      <c r="J11" s="102"/>
      <c r="K11" s="102" t="s">
        <v>39</v>
      </c>
      <c r="L11" s="102"/>
      <c r="M11" s="88"/>
      <c r="N11" s="88"/>
      <c r="O11" s="88"/>
      <c r="P11" s="113"/>
      <c r="Q11" s="108">
        <f t="shared" ref="Q11:Q51" si="0">P11*H11</f>
        <v>0</v>
      </c>
      <c r="R11" s="68"/>
    </row>
    <row r="12" spans="1:18" x14ac:dyDescent="0.2">
      <c r="A12" s="58">
        <v>2</v>
      </c>
      <c r="B12" s="31" t="s">
        <v>430</v>
      </c>
      <c r="C12" s="33" t="s">
        <v>431</v>
      </c>
      <c r="D12" s="53" t="s">
        <v>8</v>
      </c>
      <c r="E12" s="101"/>
      <c r="F12" s="8"/>
      <c r="G12" s="8"/>
      <c r="H12" s="64">
        <v>2</v>
      </c>
      <c r="I12" s="34" t="s">
        <v>36</v>
      </c>
      <c r="J12" s="84"/>
      <c r="K12" s="84" t="s">
        <v>39</v>
      </c>
      <c r="L12" s="84"/>
      <c r="M12" s="9"/>
      <c r="N12" s="9"/>
      <c r="O12" s="9"/>
      <c r="P12" s="113"/>
      <c r="Q12" s="39">
        <f t="shared" si="0"/>
        <v>0</v>
      </c>
      <c r="R12" s="6"/>
    </row>
    <row r="13" spans="1:18" x14ac:dyDescent="0.2">
      <c r="A13" s="111">
        <v>3</v>
      </c>
      <c r="B13" s="31" t="s">
        <v>432</v>
      </c>
      <c r="C13" s="33" t="s">
        <v>433</v>
      </c>
      <c r="D13" s="53" t="s">
        <v>48</v>
      </c>
      <c r="E13" s="101"/>
      <c r="F13" s="8"/>
      <c r="G13" s="8"/>
      <c r="H13" s="64">
        <v>2</v>
      </c>
      <c r="I13" s="34" t="s">
        <v>36</v>
      </c>
      <c r="J13" s="84"/>
      <c r="K13" s="84" t="s">
        <v>39</v>
      </c>
      <c r="L13" s="84"/>
      <c r="M13" s="9"/>
      <c r="N13" s="9"/>
      <c r="O13" s="9"/>
      <c r="P13" s="113"/>
      <c r="Q13" s="39">
        <f t="shared" si="0"/>
        <v>0</v>
      </c>
      <c r="R13" s="6"/>
    </row>
    <row r="14" spans="1:18" x14ac:dyDescent="0.2">
      <c r="A14" s="112">
        <v>4</v>
      </c>
      <c r="B14" s="31" t="s">
        <v>434</v>
      </c>
      <c r="C14" s="33" t="s">
        <v>435</v>
      </c>
      <c r="D14" s="53" t="s">
        <v>48</v>
      </c>
      <c r="E14" s="101"/>
      <c r="F14" s="8"/>
      <c r="G14" s="8"/>
      <c r="H14" s="64">
        <v>204</v>
      </c>
      <c r="I14" s="34" t="s">
        <v>36</v>
      </c>
      <c r="J14" s="84" t="s">
        <v>39</v>
      </c>
      <c r="K14" s="84"/>
      <c r="L14" s="84"/>
      <c r="M14" s="9"/>
      <c r="N14" s="9"/>
      <c r="O14" s="9"/>
      <c r="P14" s="113"/>
      <c r="Q14" s="39">
        <f t="shared" si="0"/>
        <v>0</v>
      </c>
      <c r="R14" s="6"/>
    </row>
    <row r="15" spans="1:18" x14ac:dyDescent="0.2">
      <c r="A15" s="111">
        <v>5</v>
      </c>
      <c r="B15" s="31" t="s">
        <v>436</v>
      </c>
      <c r="C15" s="33" t="s">
        <v>437</v>
      </c>
      <c r="D15" s="53" t="s">
        <v>48</v>
      </c>
      <c r="E15" s="101"/>
      <c r="F15" s="8"/>
      <c r="G15" s="8"/>
      <c r="H15" s="64">
        <v>54</v>
      </c>
      <c r="I15" s="34" t="s">
        <v>36</v>
      </c>
      <c r="J15" s="84" t="s">
        <v>39</v>
      </c>
      <c r="K15" s="84"/>
      <c r="L15" s="84"/>
      <c r="M15" s="9"/>
      <c r="N15" s="9"/>
      <c r="O15" s="9"/>
      <c r="P15" s="113"/>
      <c r="Q15" s="39">
        <f t="shared" si="0"/>
        <v>0</v>
      </c>
      <c r="R15" s="6"/>
    </row>
    <row r="16" spans="1:18" x14ac:dyDescent="0.2">
      <c r="A16" s="112">
        <v>6</v>
      </c>
      <c r="B16" s="31" t="s">
        <v>438</v>
      </c>
      <c r="C16" s="33" t="s">
        <v>439</v>
      </c>
      <c r="D16" s="53" t="s">
        <v>48</v>
      </c>
      <c r="E16" s="101"/>
      <c r="F16" s="8"/>
      <c r="G16" s="8"/>
      <c r="H16" s="64">
        <v>18</v>
      </c>
      <c r="I16" s="34" t="s">
        <v>36</v>
      </c>
      <c r="J16" s="84" t="s">
        <v>39</v>
      </c>
      <c r="K16" s="84"/>
      <c r="L16" s="84"/>
      <c r="M16" s="9"/>
      <c r="N16" s="9"/>
      <c r="O16" s="9"/>
      <c r="P16" s="113"/>
      <c r="Q16" s="39">
        <f t="shared" si="0"/>
        <v>0</v>
      </c>
      <c r="R16" s="6"/>
    </row>
    <row r="17" spans="1:18" x14ac:dyDescent="0.2">
      <c r="A17" s="111">
        <v>7</v>
      </c>
      <c r="B17" s="31" t="s">
        <v>440</v>
      </c>
      <c r="C17" s="33" t="s">
        <v>441</v>
      </c>
      <c r="D17" s="53" t="s">
        <v>48</v>
      </c>
      <c r="E17" s="101"/>
      <c r="F17" s="8"/>
      <c r="G17" s="8"/>
      <c r="H17" s="64">
        <v>8</v>
      </c>
      <c r="I17" s="34" t="s">
        <v>36</v>
      </c>
      <c r="J17" s="84" t="s">
        <v>39</v>
      </c>
      <c r="K17" s="84"/>
      <c r="L17" s="84"/>
      <c r="M17" s="9"/>
      <c r="N17" s="9"/>
      <c r="O17" s="9"/>
      <c r="P17" s="113"/>
      <c r="Q17" s="39">
        <f t="shared" si="0"/>
        <v>0</v>
      </c>
      <c r="R17" s="6"/>
    </row>
    <row r="18" spans="1:18" x14ac:dyDescent="0.2">
      <c r="A18" s="112">
        <v>8</v>
      </c>
      <c r="B18" s="31" t="s">
        <v>442</v>
      </c>
      <c r="C18" s="33" t="s">
        <v>443</v>
      </c>
      <c r="D18" s="53" t="s">
        <v>48</v>
      </c>
      <c r="E18" s="101"/>
      <c r="F18" s="8"/>
      <c r="G18" s="8"/>
      <c r="H18" s="64">
        <v>100</v>
      </c>
      <c r="I18" s="34" t="s">
        <v>36</v>
      </c>
      <c r="J18" s="84" t="s">
        <v>39</v>
      </c>
      <c r="K18" s="84"/>
      <c r="L18" s="84"/>
      <c r="M18" s="9"/>
      <c r="N18" s="9"/>
      <c r="O18" s="9"/>
      <c r="P18" s="113"/>
      <c r="Q18" s="39">
        <f t="shared" si="0"/>
        <v>0</v>
      </c>
      <c r="R18" s="6"/>
    </row>
    <row r="19" spans="1:18" x14ac:dyDescent="0.2">
      <c r="A19" s="111">
        <v>9</v>
      </c>
      <c r="B19" s="31" t="s">
        <v>444</v>
      </c>
      <c r="C19" s="33" t="s">
        <v>445</v>
      </c>
      <c r="D19" s="53" t="s">
        <v>48</v>
      </c>
      <c r="E19" s="101"/>
      <c r="F19" s="8"/>
      <c r="G19" s="8"/>
      <c r="H19" s="64">
        <v>32</v>
      </c>
      <c r="I19" s="34" t="s">
        <v>36</v>
      </c>
      <c r="J19" s="84" t="s">
        <v>39</v>
      </c>
      <c r="K19" s="84"/>
      <c r="L19" s="84"/>
      <c r="M19" s="9"/>
      <c r="N19" s="9"/>
      <c r="O19" s="9"/>
      <c r="P19" s="113"/>
      <c r="Q19" s="39">
        <f t="shared" si="0"/>
        <v>0</v>
      </c>
      <c r="R19" s="6"/>
    </row>
    <row r="20" spans="1:18" x14ac:dyDescent="0.2">
      <c r="A20" s="112">
        <v>10</v>
      </c>
      <c r="B20" s="31" t="s">
        <v>446</v>
      </c>
      <c r="C20" s="33" t="s">
        <v>447</v>
      </c>
      <c r="D20" s="53" t="s">
        <v>8</v>
      </c>
      <c r="E20" s="101"/>
      <c r="F20" s="8"/>
      <c r="G20" s="8"/>
      <c r="H20" s="64">
        <v>4</v>
      </c>
      <c r="I20" s="34" t="s">
        <v>36</v>
      </c>
      <c r="J20" s="84"/>
      <c r="K20" s="84" t="s">
        <v>39</v>
      </c>
      <c r="L20" s="84"/>
      <c r="M20" s="9"/>
      <c r="N20" s="9"/>
      <c r="O20" s="9"/>
      <c r="P20" s="113"/>
      <c r="Q20" s="39">
        <f t="shared" si="0"/>
        <v>0</v>
      </c>
      <c r="R20" s="6"/>
    </row>
    <row r="21" spans="1:18" x14ac:dyDescent="0.2">
      <c r="A21" s="111">
        <v>11</v>
      </c>
      <c r="B21" s="31" t="s">
        <v>448</v>
      </c>
      <c r="C21" s="33" t="s">
        <v>449</v>
      </c>
      <c r="D21" s="53" t="s">
        <v>48</v>
      </c>
      <c r="E21" s="101"/>
      <c r="F21" s="8"/>
      <c r="G21" s="8"/>
      <c r="H21" s="64">
        <v>42</v>
      </c>
      <c r="I21" s="34" t="s">
        <v>36</v>
      </c>
      <c r="J21" s="84" t="s">
        <v>39</v>
      </c>
      <c r="K21" s="84"/>
      <c r="L21" s="84"/>
      <c r="M21" s="9"/>
      <c r="N21" s="9"/>
      <c r="O21" s="9"/>
      <c r="P21" s="113"/>
      <c r="Q21" s="39">
        <f t="shared" si="0"/>
        <v>0</v>
      </c>
      <c r="R21" s="6"/>
    </row>
    <row r="22" spans="1:18" x14ac:dyDescent="0.2">
      <c r="A22" s="112">
        <v>12</v>
      </c>
      <c r="B22" s="31" t="s">
        <v>450</v>
      </c>
      <c r="C22" s="33" t="s">
        <v>451</v>
      </c>
      <c r="D22" s="53" t="s">
        <v>48</v>
      </c>
      <c r="E22" s="101"/>
      <c r="F22" s="8"/>
      <c r="G22" s="8"/>
      <c r="H22" s="64">
        <v>36</v>
      </c>
      <c r="I22" s="34" t="s">
        <v>36</v>
      </c>
      <c r="J22" s="84" t="s">
        <v>39</v>
      </c>
      <c r="K22" s="84"/>
      <c r="L22" s="84"/>
      <c r="M22" s="9"/>
      <c r="N22" s="9"/>
      <c r="O22" s="9"/>
      <c r="P22" s="113"/>
      <c r="Q22" s="39">
        <f t="shared" si="0"/>
        <v>0</v>
      </c>
      <c r="R22" s="6"/>
    </row>
    <row r="23" spans="1:18" x14ac:dyDescent="0.2">
      <c r="A23" s="111">
        <v>13</v>
      </c>
      <c r="B23" s="31" t="s">
        <v>452</v>
      </c>
      <c r="C23" s="33" t="s">
        <v>453</v>
      </c>
      <c r="D23" s="53" t="s">
        <v>48</v>
      </c>
      <c r="E23" s="101"/>
      <c r="F23" s="8"/>
      <c r="G23" s="8"/>
      <c r="H23" s="64">
        <v>74</v>
      </c>
      <c r="I23" s="34" t="s">
        <v>36</v>
      </c>
      <c r="J23" s="84" t="s">
        <v>39</v>
      </c>
      <c r="K23" s="84"/>
      <c r="L23" s="84"/>
      <c r="M23" s="9"/>
      <c r="N23" s="9"/>
      <c r="O23" s="9"/>
      <c r="P23" s="113"/>
      <c r="Q23" s="39">
        <f t="shared" si="0"/>
        <v>0</v>
      </c>
      <c r="R23" s="6"/>
    </row>
    <row r="24" spans="1:18" x14ac:dyDescent="0.2">
      <c r="A24" s="112">
        <v>14</v>
      </c>
      <c r="B24" s="31" t="s">
        <v>454</v>
      </c>
      <c r="C24" s="33" t="s">
        <v>455</v>
      </c>
      <c r="D24" s="53" t="s">
        <v>48</v>
      </c>
      <c r="E24" s="101"/>
      <c r="F24" s="8"/>
      <c r="G24" s="8"/>
      <c r="H24" s="64">
        <v>4</v>
      </c>
      <c r="I24" s="34" t="s">
        <v>36</v>
      </c>
      <c r="J24" s="84"/>
      <c r="K24" s="84" t="s">
        <v>39</v>
      </c>
      <c r="L24" s="84"/>
      <c r="M24" s="9"/>
      <c r="N24" s="9"/>
      <c r="O24" s="9"/>
      <c r="P24" s="113"/>
      <c r="Q24" s="39">
        <f t="shared" si="0"/>
        <v>0</v>
      </c>
      <c r="R24" s="6"/>
    </row>
    <row r="25" spans="1:18" x14ac:dyDescent="0.2">
      <c r="A25" s="111">
        <v>15</v>
      </c>
      <c r="B25" s="31" t="s">
        <v>456</v>
      </c>
      <c r="C25" s="33" t="s">
        <v>457</v>
      </c>
      <c r="D25" s="53" t="s">
        <v>48</v>
      </c>
      <c r="E25" s="101"/>
      <c r="F25" s="8"/>
      <c r="G25" s="8"/>
      <c r="H25" s="64">
        <v>2</v>
      </c>
      <c r="I25" s="34" t="s">
        <v>36</v>
      </c>
      <c r="J25" s="84"/>
      <c r="K25" s="84" t="s">
        <v>39</v>
      </c>
      <c r="L25" s="84"/>
      <c r="M25" s="9"/>
      <c r="N25" s="9"/>
      <c r="O25" s="9"/>
      <c r="P25" s="113"/>
      <c r="Q25" s="39">
        <f t="shared" si="0"/>
        <v>0</v>
      </c>
      <c r="R25" s="6"/>
    </row>
    <row r="26" spans="1:18" x14ac:dyDescent="0.2">
      <c r="A26" s="112">
        <v>16</v>
      </c>
      <c r="B26" s="31" t="s">
        <v>458</v>
      </c>
      <c r="C26" s="33" t="s">
        <v>459</v>
      </c>
      <c r="D26" s="53" t="s">
        <v>8</v>
      </c>
      <c r="E26" s="101"/>
      <c r="F26" s="8"/>
      <c r="G26" s="8"/>
      <c r="H26" s="64">
        <v>2</v>
      </c>
      <c r="I26" s="34" t="s">
        <v>36</v>
      </c>
      <c r="J26" s="84"/>
      <c r="K26" s="84" t="s">
        <v>39</v>
      </c>
      <c r="L26" s="84"/>
      <c r="M26" s="9"/>
      <c r="N26" s="9"/>
      <c r="O26" s="9"/>
      <c r="P26" s="113"/>
      <c r="Q26" s="39">
        <f t="shared" si="0"/>
        <v>0</v>
      </c>
      <c r="R26" s="6"/>
    </row>
    <row r="27" spans="1:18" x14ac:dyDescent="0.2">
      <c r="A27" s="111">
        <v>17</v>
      </c>
      <c r="B27" s="31" t="s">
        <v>460</v>
      </c>
      <c r="C27" s="33" t="s">
        <v>461</v>
      </c>
      <c r="D27" s="53" t="s">
        <v>48</v>
      </c>
      <c r="E27" s="101"/>
      <c r="F27" s="8"/>
      <c r="G27" s="8"/>
      <c r="H27" s="64">
        <v>132</v>
      </c>
      <c r="I27" s="34" t="s">
        <v>36</v>
      </c>
      <c r="J27" s="84" t="s">
        <v>39</v>
      </c>
      <c r="K27" s="84"/>
      <c r="L27" s="84"/>
      <c r="M27" s="9"/>
      <c r="N27" s="9"/>
      <c r="O27" s="9"/>
      <c r="P27" s="113"/>
      <c r="Q27" s="39">
        <f t="shared" si="0"/>
        <v>0</v>
      </c>
      <c r="R27" s="6"/>
    </row>
    <row r="28" spans="1:18" x14ac:dyDescent="0.2">
      <c r="A28" s="112">
        <v>18</v>
      </c>
      <c r="B28" s="31" t="s">
        <v>462</v>
      </c>
      <c r="C28" s="33" t="s">
        <v>463</v>
      </c>
      <c r="D28" s="53" t="s">
        <v>48</v>
      </c>
      <c r="E28" s="101"/>
      <c r="F28" s="8"/>
      <c r="G28" s="8"/>
      <c r="H28" s="64">
        <v>14</v>
      </c>
      <c r="I28" s="34" t="s">
        <v>36</v>
      </c>
      <c r="J28" s="84"/>
      <c r="K28" s="84" t="s">
        <v>39</v>
      </c>
      <c r="L28" s="84"/>
      <c r="M28" s="9"/>
      <c r="N28" s="9"/>
      <c r="O28" s="9"/>
      <c r="P28" s="113"/>
      <c r="Q28" s="39">
        <f t="shared" si="0"/>
        <v>0</v>
      </c>
      <c r="R28" s="6"/>
    </row>
    <row r="29" spans="1:18" x14ac:dyDescent="0.2">
      <c r="A29" s="111">
        <v>19</v>
      </c>
      <c r="B29" s="31" t="s">
        <v>464</v>
      </c>
      <c r="C29" s="33" t="s">
        <v>465</v>
      </c>
      <c r="D29" s="53" t="s">
        <v>48</v>
      </c>
      <c r="E29" s="101"/>
      <c r="F29" s="8"/>
      <c r="G29" s="8"/>
      <c r="H29" s="64">
        <v>120</v>
      </c>
      <c r="I29" s="34" t="s">
        <v>36</v>
      </c>
      <c r="J29" s="84" t="s">
        <v>39</v>
      </c>
      <c r="K29" s="84"/>
      <c r="L29" s="84"/>
      <c r="M29" s="9"/>
      <c r="N29" s="9"/>
      <c r="O29" s="9"/>
      <c r="P29" s="113"/>
      <c r="Q29" s="39">
        <f t="shared" si="0"/>
        <v>0</v>
      </c>
      <c r="R29" s="6"/>
    </row>
    <row r="30" spans="1:18" x14ac:dyDescent="0.2">
      <c r="A30" s="112">
        <v>20</v>
      </c>
      <c r="B30" s="31" t="s">
        <v>466</v>
      </c>
      <c r="C30" s="33" t="s">
        <v>467</v>
      </c>
      <c r="D30" s="53" t="s">
        <v>48</v>
      </c>
      <c r="E30" s="101"/>
      <c r="F30" s="8"/>
      <c r="G30" s="8"/>
      <c r="H30" s="64">
        <v>4</v>
      </c>
      <c r="I30" s="34" t="s">
        <v>36</v>
      </c>
      <c r="J30" s="84"/>
      <c r="K30" s="84" t="s">
        <v>39</v>
      </c>
      <c r="L30" s="84"/>
      <c r="M30" s="9"/>
      <c r="N30" s="9"/>
      <c r="O30" s="9"/>
      <c r="P30" s="113"/>
      <c r="Q30" s="39">
        <f t="shared" si="0"/>
        <v>0</v>
      </c>
      <c r="R30" s="6"/>
    </row>
    <row r="31" spans="1:18" x14ac:dyDescent="0.2">
      <c r="A31" s="111">
        <v>21</v>
      </c>
      <c r="B31" s="31" t="s">
        <v>427</v>
      </c>
      <c r="C31" s="33" t="s">
        <v>725</v>
      </c>
      <c r="D31" s="53" t="s">
        <v>498</v>
      </c>
      <c r="E31" s="101"/>
      <c r="F31" s="8"/>
      <c r="G31" s="8"/>
      <c r="H31" s="64">
        <v>8</v>
      </c>
      <c r="I31" s="34" t="s">
        <v>36</v>
      </c>
      <c r="J31" s="84"/>
      <c r="K31" s="84" t="s">
        <v>39</v>
      </c>
      <c r="L31" s="84"/>
      <c r="M31" s="9"/>
      <c r="N31" s="9"/>
      <c r="O31" s="9"/>
      <c r="P31" s="113"/>
      <c r="Q31" s="39">
        <f t="shared" si="0"/>
        <v>0</v>
      </c>
      <c r="R31" s="6"/>
    </row>
    <row r="32" spans="1:18" x14ac:dyDescent="0.2">
      <c r="A32" s="112">
        <v>22</v>
      </c>
      <c r="B32" s="31" t="s">
        <v>481</v>
      </c>
      <c r="C32" s="33" t="s">
        <v>725</v>
      </c>
      <c r="D32" s="53" t="s">
        <v>506</v>
      </c>
      <c r="E32" s="101"/>
      <c r="F32" s="8"/>
      <c r="G32" s="8"/>
      <c r="H32" s="64">
        <v>8</v>
      </c>
      <c r="I32" s="34" t="s">
        <v>36</v>
      </c>
      <c r="J32" s="84" t="s">
        <v>39</v>
      </c>
      <c r="K32" s="84"/>
      <c r="L32" s="84"/>
      <c r="M32" s="9"/>
      <c r="N32" s="9"/>
      <c r="O32" s="9"/>
      <c r="P32" s="113"/>
      <c r="Q32" s="39">
        <f t="shared" si="0"/>
        <v>0</v>
      </c>
      <c r="R32" s="6"/>
    </row>
    <row r="33" spans="1:18" x14ac:dyDescent="0.2">
      <c r="A33" s="111">
        <v>23</v>
      </c>
      <c r="B33" s="31" t="s">
        <v>487</v>
      </c>
      <c r="C33" s="33" t="s">
        <v>725</v>
      </c>
      <c r="D33" s="53" t="s">
        <v>510</v>
      </c>
      <c r="E33" s="101"/>
      <c r="F33" s="8"/>
      <c r="G33" s="8"/>
      <c r="H33" s="64">
        <v>7</v>
      </c>
      <c r="I33" s="34" t="s">
        <v>36</v>
      </c>
      <c r="J33" s="84" t="s">
        <v>39</v>
      </c>
      <c r="K33" s="84"/>
      <c r="L33" s="84"/>
      <c r="M33" s="9"/>
      <c r="N33" s="9"/>
      <c r="O33" s="9"/>
      <c r="P33" s="113"/>
      <c r="Q33" s="39">
        <f t="shared" si="0"/>
        <v>0</v>
      </c>
      <c r="R33" s="6"/>
    </row>
    <row r="34" spans="1:18" x14ac:dyDescent="0.2">
      <c r="A34" s="112">
        <v>24</v>
      </c>
      <c r="B34" s="31" t="s">
        <v>468</v>
      </c>
      <c r="C34" s="33" t="s">
        <v>469</v>
      </c>
      <c r="D34" s="53" t="s">
        <v>499</v>
      </c>
      <c r="E34" s="101"/>
      <c r="F34" s="8"/>
      <c r="G34" s="8"/>
      <c r="H34" s="64">
        <v>2</v>
      </c>
      <c r="I34" s="34" t="s">
        <v>36</v>
      </c>
      <c r="J34" s="84"/>
      <c r="K34" s="84" t="s">
        <v>39</v>
      </c>
      <c r="L34" s="84"/>
      <c r="M34" s="9"/>
      <c r="N34" s="9"/>
      <c r="O34" s="9"/>
      <c r="P34" s="113"/>
      <c r="Q34" s="39">
        <f t="shared" si="0"/>
        <v>0</v>
      </c>
      <c r="R34" s="6"/>
    </row>
    <row r="35" spans="1:18" x14ac:dyDescent="0.2">
      <c r="A35" s="111">
        <v>25</v>
      </c>
      <c r="B35" s="31" t="s">
        <v>470</v>
      </c>
      <c r="C35" s="33" t="s">
        <v>469</v>
      </c>
      <c r="D35" s="53" t="s">
        <v>500</v>
      </c>
      <c r="E35" s="101"/>
      <c r="F35" s="8"/>
      <c r="G35" s="8"/>
      <c r="H35" s="64">
        <v>83</v>
      </c>
      <c r="I35" s="34" t="s">
        <v>36</v>
      </c>
      <c r="J35" s="84" t="s">
        <v>39</v>
      </c>
      <c r="K35" s="84"/>
      <c r="L35" s="84"/>
      <c r="M35" s="9"/>
      <c r="N35" s="9"/>
      <c r="O35" s="9"/>
      <c r="P35" s="113"/>
      <c r="Q35" s="39">
        <f t="shared" si="0"/>
        <v>0</v>
      </c>
      <c r="R35" s="6"/>
    </row>
    <row r="36" spans="1:18" x14ac:dyDescent="0.2">
      <c r="A36" s="112">
        <v>26</v>
      </c>
      <c r="B36" s="31" t="s">
        <v>471</v>
      </c>
      <c r="C36" s="33" t="s">
        <v>469</v>
      </c>
      <c r="D36" s="53" t="s">
        <v>33</v>
      </c>
      <c r="E36" s="101"/>
      <c r="F36" s="8"/>
      <c r="G36" s="8"/>
      <c r="H36" s="64">
        <v>63</v>
      </c>
      <c r="I36" s="34" t="s">
        <v>36</v>
      </c>
      <c r="J36" s="84" t="s">
        <v>39</v>
      </c>
      <c r="K36" s="84"/>
      <c r="L36" s="84"/>
      <c r="M36" s="9"/>
      <c r="N36" s="9"/>
      <c r="O36" s="9"/>
      <c r="P36" s="113"/>
      <c r="Q36" s="39">
        <f t="shared" si="0"/>
        <v>0</v>
      </c>
      <c r="R36" s="6"/>
    </row>
    <row r="37" spans="1:18" x14ac:dyDescent="0.2">
      <c r="A37" s="111">
        <v>27</v>
      </c>
      <c r="B37" s="31" t="s">
        <v>472</v>
      </c>
      <c r="C37" s="33" t="s">
        <v>469</v>
      </c>
      <c r="D37" s="53" t="s">
        <v>501</v>
      </c>
      <c r="E37" s="101"/>
      <c r="F37" s="8"/>
      <c r="G37" s="8"/>
      <c r="H37" s="64">
        <v>12</v>
      </c>
      <c r="I37" s="34" t="s">
        <v>36</v>
      </c>
      <c r="J37" s="84" t="s">
        <v>39</v>
      </c>
      <c r="K37" s="84"/>
      <c r="L37" s="84"/>
      <c r="M37" s="9"/>
      <c r="N37" s="9"/>
      <c r="O37" s="9"/>
      <c r="P37" s="113"/>
      <c r="Q37" s="39">
        <f t="shared" si="0"/>
        <v>0</v>
      </c>
      <c r="R37" s="6"/>
    </row>
    <row r="38" spans="1:18" x14ac:dyDescent="0.2">
      <c r="A38" s="112">
        <v>28</v>
      </c>
      <c r="B38" s="31" t="s">
        <v>473</v>
      </c>
      <c r="C38" s="33" t="s">
        <v>469</v>
      </c>
      <c r="D38" s="53" t="s">
        <v>502</v>
      </c>
      <c r="E38" s="101"/>
      <c r="F38" s="8"/>
      <c r="G38" s="8"/>
      <c r="H38" s="64">
        <v>32</v>
      </c>
      <c r="I38" s="34" t="s">
        <v>36</v>
      </c>
      <c r="J38" s="84" t="s">
        <v>39</v>
      </c>
      <c r="K38" s="84"/>
      <c r="L38" s="84"/>
      <c r="M38" s="9"/>
      <c r="N38" s="9"/>
      <c r="O38" s="9"/>
      <c r="P38" s="113"/>
      <c r="Q38" s="39">
        <f t="shared" si="0"/>
        <v>0</v>
      </c>
      <c r="R38" s="6"/>
    </row>
    <row r="39" spans="1:18" x14ac:dyDescent="0.2">
      <c r="A39" s="111">
        <v>29</v>
      </c>
      <c r="B39" s="31" t="s">
        <v>484</v>
      </c>
      <c r="C39" s="33" t="s">
        <v>469</v>
      </c>
      <c r="D39" s="53" t="s">
        <v>507</v>
      </c>
      <c r="E39" s="101"/>
      <c r="F39" s="8"/>
      <c r="G39" s="8"/>
      <c r="H39" s="64">
        <v>51</v>
      </c>
      <c r="I39" s="34" t="s">
        <v>36</v>
      </c>
      <c r="J39" s="84" t="s">
        <v>39</v>
      </c>
      <c r="K39" s="84"/>
      <c r="L39" s="84"/>
      <c r="M39" s="9"/>
      <c r="N39" s="9"/>
      <c r="O39" s="9"/>
      <c r="P39" s="113"/>
      <c r="Q39" s="39">
        <f t="shared" si="0"/>
        <v>0</v>
      </c>
      <c r="R39" s="6"/>
    </row>
    <row r="40" spans="1:18" x14ac:dyDescent="0.2">
      <c r="A40" s="112">
        <v>30</v>
      </c>
      <c r="B40" s="31" t="s">
        <v>485</v>
      </c>
      <c r="C40" s="33" t="s">
        <v>469</v>
      </c>
      <c r="D40" s="53" t="s">
        <v>508</v>
      </c>
      <c r="E40" s="101"/>
      <c r="F40" s="8"/>
      <c r="G40" s="8"/>
      <c r="H40" s="64">
        <v>7</v>
      </c>
      <c r="I40" s="34" t="s">
        <v>36</v>
      </c>
      <c r="J40" s="84" t="s">
        <v>39</v>
      </c>
      <c r="K40" s="84"/>
      <c r="L40" s="84"/>
      <c r="M40" s="9"/>
      <c r="N40" s="9"/>
      <c r="O40" s="9"/>
      <c r="P40" s="113"/>
      <c r="Q40" s="39">
        <f t="shared" si="0"/>
        <v>0</v>
      </c>
      <c r="R40" s="6"/>
    </row>
    <row r="41" spans="1:18" x14ac:dyDescent="0.2">
      <c r="A41" s="111">
        <v>31</v>
      </c>
      <c r="B41" s="31" t="s">
        <v>486</v>
      </c>
      <c r="C41" s="33" t="s">
        <v>469</v>
      </c>
      <c r="D41" s="53" t="s">
        <v>509</v>
      </c>
      <c r="E41" s="101"/>
      <c r="F41" s="8"/>
      <c r="G41" s="8"/>
      <c r="H41" s="64">
        <v>6</v>
      </c>
      <c r="I41" s="34" t="s">
        <v>36</v>
      </c>
      <c r="J41" s="84" t="s">
        <v>39</v>
      </c>
      <c r="K41" s="84"/>
      <c r="L41" s="84"/>
      <c r="M41" s="9"/>
      <c r="N41" s="9"/>
      <c r="O41" s="9"/>
      <c r="P41" s="113"/>
      <c r="Q41" s="39">
        <f t="shared" si="0"/>
        <v>0</v>
      </c>
      <c r="R41" s="6"/>
    </row>
    <row r="42" spans="1:18" s="71" customFormat="1" x14ac:dyDescent="0.2">
      <c r="A42" s="112">
        <v>32</v>
      </c>
      <c r="B42" s="72" t="s">
        <v>474</v>
      </c>
      <c r="C42" s="73" t="s">
        <v>475</v>
      </c>
      <c r="D42" s="83" t="s">
        <v>503</v>
      </c>
      <c r="E42" s="101"/>
      <c r="F42" s="69"/>
      <c r="G42" s="69"/>
      <c r="H42" s="86">
        <v>92</v>
      </c>
      <c r="I42" s="74" t="s">
        <v>36</v>
      </c>
      <c r="J42" s="84" t="s">
        <v>39</v>
      </c>
      <c r="K42" s="84"/>
      <c r="L42" s="84"/>
      <c r="M42" s="70"/>
      <c r="N42" s="70"/>
      <c r="O42" s="70"/>
      <c r="P42" s="113"/>
      <c r="Q42" s="75">
        <f t="shared" si="0"/>
        <v>0</v>
      </c>
      <c r="R42" s="68"/>
    </row>
    <row r="43" spans="1:18" s="71" customFormat="1" x14ac:dyDescent="0.2">
      <c r="A43" s="111">
        <v>33</v>
      </c>
      <c r="B43" s="72" t="s">
        <v>476</v>
      </c>
      <c r="C43" s="73" t="s">
        <v>475</v>
      </c>
      <c r="D43" s="83" t="s">
        <v>504</v>
      </c>
      <c r="E43" s="101"/>
      <c r="F43" s="69"/>
      <c r="G43" s="69"/>
      <c r="H43" s="86">
        <v>68</v>
      </c>
      <c r="I43" s="74" t="s">
        <v>36</v>
      </c>
      <c r="J43" s="84" t="s">
        <v>39</v>
      </c>
      <c r="K43" s="84"/>
      <c r="L43" s="84"/>
      <c r="M43" s="70"/>
      <c r="N43" s="70"/>
      <c r="O43" s="70"/>
      <c r="P43" s="113"/>
      <c r="Q43" s="75">
        <f t="shared" si="0"/>
        <v>0</v>
      </c>
      <c r="R43" s="68"/>
    </row>
    <row r="44" spans="1:18" s="71" customFormat="1" x14ac:dyDescent="0.2">
      <c r="A44" s="112">
        <v>34</v>
      </c>
      <c r="B44" s="72" t="s">
        <v>477</v>
      </c>
      <c r="C44" s="73" t="s">
        <v>478</v>
      </c>
      <c r="D44" s="83" t="s">
        <v>505</v>
      </c>
      <c r="E44" s="101"/>
      <c r="F44" s="69"/>
      <c r="G44" s="69"/>
      <c r="H44" s="86">
        <v>8</v>
      </c>
      <c r="I44" s="74" t="s">
        <v>36</v>
      </c>
      <c r="J44" s="84" t="s">
        <v>39</v>
      </c>
      <c r="K44" s="84"/>
      <c r="L44" s="84"/>
      <c r="M44" s="70"/>
      <c r="N44" s="70"/>
      <c r="O44" s="70"/>
      <c r="P44" s="113"/>
      <c r="Q44" s="75">
        <f t="shared" si="0"/>
        <v>0</v>
      </c>
      <c r="R44" s="68"/>
    </row>
    <row r="45" spans="1:18" s="71" customFormat="1" x14ac:dyDescent="0.2">
      <c r="A45" s="111">
        <v>35</v>
      </c>
      <c r="B45" s="72" t="s">
        <v>479</v>
      </c>
      <c r="C45" s="73" t="s">
        <v>480</v>
      </c>
      <c r="D45" s="83" t="s">
        <v>48</v>
      </c>
      <c r="E45" s="101"/>
      <c r="F45" s="69"/>
      <c r="G45" s="69"/>
      <c r="H45" s="86">
        <v>60</v>
      </c>
      <c r="I45" s="74" t="s">
        <v>36</v>
      </c>
      <c r="J45" s="84" t="s">
        <v>39</v>
      </c>
      <c r="K45" s="84"/>
      <c r="L45" s="84"/>
      <c r="M45" s="70"/>
      <c r="N45" s="70"/>
      <c r="O45" s="70"/>
      <c r="P45" s="113"/>
      <c r="Q45" s="75">
        <f t="shared" si="0"/>
        <v>0</v>
      </c>
      <c r="R45" s="68"/>
    </row>
    <row r="46" spans="1:18" s="71" customFormat="1" x14ac:dyDescent="0.2">
      <c r="A46" s="112">
        <v>36</v>
      </c>
      <c r="B46" s="72" t="s">
        <v>482</v>
      </c>
      <c r="C46" s="73" t="s">
        <v>483</v>
      </c>
      <c r="D46" s="83" t="s">
        <v>48</v>
      </c>
      <c r="E46" s="101"/>
      <c r="F46" s="69"/>
      <c r="G46" s="69"/>
      <c r="H46" s="86">
        <v>64</v>
      </c>
      <c r="I46" s="74" t="s">
        <v>36</v>
      </c>
      <c r="J46" s="84" t="s">
        <v>39</v>
      </c>
      <c r="K46" s="84"/>
      <c r="L46" s="84"/>
      <c r="M46" s="70"/>
      <c r="N46" s="70"/>
      <c r="O46" s="70"/>
      <c r="P46" s="113"/>
      <c r="Q46" s="75">
        <f t="shared" si="0"/>
        <v>0</v>
      </c>
      <c r="R46" s="68"/>
    </row>
    <row r="47" spans="1:18" s="71" customFormat="1" x14ac:dyDescent="0.2">
      <c r="A47" s="111">
        <v>37</v>
      </c>
      <c r="B47" s="72" t="s">
        <v>488</v>
      </c>
      <c r="C47" s="73" t="s">
        <v>489</v>
      </c>
      <c r="D47" s="83" t="s">
        <v>48</v>
      </c>
      <c r="E47" s="101"/>
      <c r="F47" s="69"/>
      <c r="G47" s="69"/>
      <c r="H47" s="86">
        <v>27</v>
      </c>
      <c r="I47" s="74" t="s">
        <v>36</v>
      </c>
      <c r="J47" s="84" t="s">
        <v>39</v>
      </c>
      <c r="K47" s="84"/>
      <c r="L47" s="84"/>
      <c r="M47" s="70"/>
      <c r="N47" s="70"/>
      <c r="O47" s="70"/>
      <c r="P47" s="113"/>
      <c r="Q47" s="75">
        <f t="shared" si="0"/>
        <v>0</v>
      </c>
      <c r="R47" s="68"/>
    </row>
    <row r="48" spans="1:18" s="71" customFormat="1" x14ac:dyDescent="0.2">
      <c r="A48" s="112">
        <v>38</v>
      </c>
      <c r="B48" s="72" t="s">
        <v>490</v>
      </c>
      <c r="C48" s="73" t="s">
        <v>491</v>
      </c>
      <c r="D48" s="83" t="s">
        <v>48</v>
      </c>
      <c r="E48" s="101"/>
      <c r="F48" s="69"/>
      <c r="G48" s="69"/>
      <c r="H48" s="86">
        <v>5</v>
      </c>
      <c r="I48" s="74" t="s">
        <v>36</v>
      </c>
      <c r="J48" s="84"/>
      <c r="K48" s="84" t="s">
        <v>39</v>
      </c>
      <c r="L48" s="84"/>
      <c r="M48" s="70"/>
      <c r="N48" s="70"/>
      <c r="O48" s="70"/>
      <c r="P48" s="113"/>
      <c r="Q48" s="75">
        <f t="shared" si="0"/>
        <v>0</v>
      </c>
      <c r="R48" s="68"/>
    </row>
    <row r="49" spans="1:18" s="71" customFormat="1" x14ac:dyDescent="0.2">
      <c r="A49" s="111">
        <v>39</v>
      </c>
      <c r="B49" s="72" t="s">
        <v>492</v>
      </c>
      <c r="C49" s="73" t="s">
        <v>493</v>
      </c>
      <c r="D49" s="83" t="s">
        <v>48</v>
      </c>
      <c r="E49" s="101"/>
      <c r="F49" s="69"/>
      <c r="G49" s="69"/>
      <c r="H49" s="86">
        <v>4</v>
      </c>
      <c r="I49" s="74" t="s">
        <v>36</v>
      </c>
      <c r="J49" s="84"/>
      <c r="K49" s="84" t="s">
        <v>39</v>
      </c>
      <c r="L49" s="84"/>
      <c r="M49" s="70"/>
      <c r="N49" s="70"/>
      <c r="O49" s="70"/>
      <c r="P49" s="113"/>
      <c r="Q49" s="75">
        <f t="shared" si="0"/>
        <v>0</v>
      </c>
      <c r="R49" s="68"/>
    </row>
    <row r="50" spans="1:18" x14ac:dyDescent="0.2">
      <c r="A50" s="112">
        <v>40</v>
      </c>
      <c r="B50" s="31" t="s">
        <v>494</v>
      </c>
      <c r="C50" s="33" t="s">
        <v>495</v>
      </c>
      <c r="D50" s="53" t="s">
        <v>48</v>
      </c>
      <c r="E50" s="101"/>
      <c r="F50" s="8"/>
      <c r="G50" s="8"/>
      <c r="H50" s="64">
        <v>3</v>
      </c>
      <c r="I50" s="34" t="s">
        <v>36</v>
      </c>
      <c r="J50" s="84"/>
      <c r="K50" s="84" t="s">
        <v>39</v>
      </c>
      <c r="L50" s="84"/>
      <c r="M50" s="9"/>
      <c r="N50" s="9"/>
      <c r="O50" s="9"/>
      <c r="P50" s="113"/>
      <c r="Q50" s="75">
        <f t="shared" si="0"/>
        <v>0</v>
      </c>
      <c r="R50" s="6"/>
    </row>
    <row r="51" spans="1:18" ht="13.5" thickBot="1" x14ac:dyDescent="0.25">
      <c r="A51" s="94">
        <v>41</v>
      </c>
      <c r="B51" s="95" t="s">
        <v>496</v>
      </c>
      <c r="C51" s="96" t="s">
        <v>497</v>
      </c>
      <c r="D51" s="103" t="s">
        <v>48</v>
      </c>
      <c r="E51" s="103"/>
      <c r="F51" s="97"/>
      <c r="G51" s="97"/>
      <c r="H51" s="65">
        <v>64</v>
      </c>
      <c r="I51" s="98" t="s">
        <v>36</v>
      </c>
      <c r="J51" s="104" t="s">
        <v>39</v>
      </c>
      <c r="K51" s="104"/>
      <c r="L51" s="104"/>
      <c r="M51" s="99"/>
      <c r="N51" s="99"/>
      <c r="O51" s="99"/>
      <c r="P51" s="114"/>
      <c r="Q51" s="100">
        <f t="shared" si="0"/>
        <v>0</v>
      </c>
      <c r="R51" s="6"/>
    </row>
    <row r="52" spans="1:18" ht="18.75" customHeight="1" thickTop="1" x14ac:dyDescent="0.2">
      <c r="A52" s="6"/>
      <c r="B52" s="6"/>
      <c r="C52" s="6"/>
      <c r="D52" s="6"/>
      <c r="E52" s="68"/>
      <c r="F52" s="6"/>
      <c r="G52" s="6"/>
      <c r="H52" s="130" t="s">
        <v>14</v>
      </c>
      <c r="I52" s="131"/>
      <c r="J52" s="131"/>
      <c r="K52" s="131"/>
      <c r="L52" s="131"/>
      <c r="M52" s="131"/>
      <c r="N52" s="131"/>
      <c r="O52" s="131"/>
      <c r="P52" s="131"/>
      <c r="Q52" s="38">
        <f>SUM(Q11:Q51)</f>
        <v>0</v>
      </c>
      <c r="R52" s="6"/>
    </row>
    <row r="53" spans="1:18" x14ac:dyDescent="0.2">
      <c r="A53" s="6"/>
      <c r="B53" s="6"/>
      <c r="C53" s="6"/>
      <c r="D53" s="6"/>
      <c r="E53" s="68"/>
      <c r="F53" s="6"/>
      <c r="G53" s="6"/>
      <c r="H53" s="30"/>
      <c r="I53" s="16"/>
      <c r="J53" s="16"/>
      <c r="K53" s="16"/>
      <c r="L53" s="16"/>
      <c r="M53" s="16"/>
      <c r="N53" s="16"/>
      <c r="O53" s="16"/>
      <c r="P53" s="16"/>
      <c r="Q53" s="17"/>
      <c r="R53" s="6"/>
    </row>
    <row r="54" spans="1:18" x14ac:dyDescent="0.2">
      <c r="A54" s="6"/>
      <c r="B54" s="6"/>
      <c r="C54" s="11" t="s">
        <v>9</v>
      </c>
      <c r="D54" s="6"/>
      <c r="E54" s="68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ht="12.75" customHeight="1" x14ac:dyDescent="0.2">
      <c r="A55" s="6"/>
      <c r="B55" s="6"/>
      <c r="C55" s="144" t="s">
        <v>28</v>
      </c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6"/>
    </row>
    <row r="56" spans="1:18" s="89" customFormat="1" x14ac:dyDescent="0.2">
      <c r="A56" s="68"/>
      <c r="B56" s="68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68"/>
    </row>
    <row r="57" spans="1:18" s="89" customFormat="1" x14ac:dyDescent="0.2">
      <c r="A57" s="68"/>
      <c r="B57" s="68"/>
      <c r="C57" s="110"/>
      <c r="D57" s="110"/>
      <c r="E57" s="115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68"/>
    </row>
    <row r="58" spans="1:18" s="89" customFormat="1" ht="12.75" customHeight="1" x14ac:dyDescent="0.2">
      <c r="A58" s="68"/>
      <c r="B58" s="68"/>
      <c r="C58" s="144" t="s">
        <v>737</v>
      </c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68"/>
    </row>
    <row r="59" spans="1:18" s="89" customFormat="1" x14ac:dyDescent="0.2">
      <c r="A59" s="68"/>
      <c r="B59" s="68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68"/>
    </row>
    <row r="60" spans="1:18" x14ac:dyDescent="0.2">
      <c r="A60" s="6"/>
      <c r="B60" s="6"/>
      <c r="C60" s="110"/>
      <c r="D60" s="110"/>
      <c r="E60" s="115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6"/>
    </row>
    <row r="61" spans="1:18" ht="6.75" customHeight="1" x14ac:dyDescent="0.2">
      <c r="A61" s="6"/>
      <c r="B61" s="6"/>
      <c r="C61" s="59"/>
      <c r="D61" s="59"/>
      <c r="E61" s="117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6"/>
    </row>
    <row r="62" spans="1:18" ht="14.25" customHeight="1" x14ac:dyDescent="0.2">
      <c r="A62" s="5"/>
      <c r="B62" s="5"/>
      <c r="C62" s="5" t="s">
        <v>18</v>
      </c>
      <c r="D62" s="19"/>
      <c r="E62" s="19"/>
      <c r="F62" s="19"/>
      <c r="G62" s="19"/>
      <c r="H62" s="19"/>
      <c r="I62" s="127" t="s">
        <v>13</v>
      </c>
      <c r="J62" s="127"/>
      <c r="K62" s="127"/>
      <c r="L62" s="127"/>
      <c r="M62" s="127"/>
      <c r="N62" s="127"/>
      <c r="O62" s="127"/>
      <c r="P62" s="127"/>
      <c r="Q62" s="13"/>
      <c r="R62" s="6"/>
    </row>
    <row r="63" spans="1:18" x14ac:dyDescent="0.2">
      <c r="A63" s="134" t="s">
        <v>184</v>
      </c>
      <c r="B63" s="134"/>
      <c r="C63" s="134"/>
      <c r="D63" s="135" t="s">
        <v>17</v>
      </c>
      <c r="E63" s="135"/>
      <c r="F63" s="135"/>
      <c r="G63" s="135"/>
      <c r="H63" s="135"/>
      <c r="I63" s="134" t="s">
        <v>11</v>
      </c>
      <c r="J63" s="134"/>
      <c r="K63" s="134"/>
      <c r="L63" s="134"/>
      <c r="M63" s="134"/>
      <c r="N63" s="134"/>
      <c r="O63" s="134"/>
      <c r="P63" s="134"/>
      <c r="Q63" s="13"/>
      <c r="R63" s="6"/>
    </row>
    <row r="64" spans="1:18" x14ac:dyDescent="0.2">
      <c r="A64" s="5"/>
      <c r="B64" s="5"/>
      <c r="C64" s="5"/>
      <c r="D64" s="19"/>
      <c r="E64" s="19"/>
      <c r="F64" s="19"/>
      <c r="G64" s="19"/>
      <c r="H64" s="19"/>
      <c r="I64" s="127"/>
      <c r="J64" s="127"/>
      <c r="K64" s="127"/>
      <c r="L64" s="127"/>
      <c r="M64" s="127"/>
      <c r="N64" s="127"/>
      <c r="O64" s="127"/>
      <c r="P64" s="127"/>
      <c r="Q64" s="13"/>
      <c r="R64" s="6"/>
    </row>
    <row r="65" spans="1:17" x14ac:dyDescent="0.2">
      <c r="A65" s="57"/>
      <c r="B65" s="57"/>
      <c r="C65" s="57"/>
      <c r="D65" s="57"/>
      <c r="E65" s="116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</row>
  </sheetData>
  <sheetProtection formatCells="0" formatColumns="0" formatRows="0" selectLockedCells="1"/>
  <sortState xmlns:xlrd2="http://schemas.microsoft.com/office/spreadsheetml/2017/richdata2" ref="B13:Q54">
    <sortCondition ref="C13:C54"/>
  </sortState>
  <mergeCells count="25">
    <mergeCell ref="I64:P64"/>
    <mergeCell ref="Q9:Q10"/>
    <mergeCell ref="I62:P62"/>
    <mergeCell ref="A63:C63"/>
    <mergeCell ref="D63:H63"/>
    <mergeCell ref="I63:P63"/>
    <mergeCell ref="H52:P52"/>
    <mergeCell ref="H9:H10"/>
    <mergeCell ref="I9:I10"/>
    <mergeCell ref="J9:L9"/>
    <mergeCell ref="P9:P10"/>
    <mergeCell ref="A9:A10"/>
    <mergeCell ref="B9:B10"/>
    <mergeCell ref="C55:Q56"/>
    <mergeCell ref="C58:Q59"/>
    <mergeCell ref="C4:K4"/>
    <mergeCell ref="C5:O5"/>
    <mergeCell ref="C6:K6"/>
    <mergeCell ref="G9:G10"/>
    <mergeCell ref="C7:M7"/>
    <mergeCell ref="M9:O9"/>
    <mergeCell ref="C9:C10"/>
    <mergeCell ref="D9:D10"/>
    <mergeCell ref="F9:F10"/>
    <mergeCell ref="E9:E10"/>
  </mergeCells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6"/>
  <sheetViews>
    <sheetView topLeftCell="A4" zoomScaleNormal="100" workbookViewId="0">
      <selection activeCell="B7" sqref="B7"/>
    </sheetView>
  </sheetViews>
  <sheetFormatPr defaultColWidth="9.140625" defaultRowHeight="12.75" x14ac:dyDescent="0.2"/>
  <cols>
    <col min="1" max="1" width="3.7109375" style="23" customWidth="1"/>
    <col min="2" max="2" width="9.5703125" style="23" customWidth="1"/>
    <col min="3" max="3" width="35.5703125" style="23" customWidth="1"/>
    <col min="4" max="4" width="26.5703125" style="23" customWidth="1"/>
    <col min="5" max="5" width="11.140625" style="23" customWidth="1"/>
    <col min="6" max="6" width="13.85546875" style="23" customWidth="1"/>
    <col min="7" max="7" width="8.42578125" style="23" customWidth="1"/>
    <col min="8" max="8" width="6" style="23" customWidth="1"/>
    <col min="9" max="9" width="2.85546875" style="23" customWidth="1"/>
    <col min="10" max="10" width="3.28515625" style="23" customWidth="1"/>
    <col min="11" max="11" width="2.85546875" style="23" customWidth="1"/>
    <col min="12" max="12" width="2.7109375" style="23" customWidth="1"/>
    <col min="13" max="13" width="2.85546875" style="23" customWidth="1"/>
    <col min="14" max="14" width="2.42578125" style="23" customWidth="1"/>
    <col min="15" max="15" width="8.28515625" style="23" bestFit="1" customWidth="1"/>
    <col min="16" max="16" width="11.42578125" style="23" customWidth="1"/>
    <col min="17" max="16384" width="9.140625" style="23"/>
  </cols>
  <sheetData>
    <row r="1" spans="1:17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14.25" customHeight="1" x14ac:dyDescent="0.2">
      <c r="A2" s="6"/>
      <c r="B2" s="6"/>
      <c r="C2" s="14" t="s">
        <v>23</v>
      </c>
      <c r="D2" s="24"/>
      <c r="E2" s="15"/>
      <c r="F2" s="15"/>
      <c r="G2" s="25" t="s">
        <v>0</v>
      </c>
      <c r="H2" s="35"/>
      <c r="I2" s="7"/>
      <c r="J2" s="7"/>
      <c r="K2" s="6"/>
      <c r="L2" s="7"/>
      <c r="M2" s="7"/>
      <c r="N2" s="6"/>
      <c r="O2" s="6"/>
      <c r="P2" s="6"/>
      <c r="Q2" s="6"/>
    </row>
    <row r="3" spans="1:17" ht="8.25" customHeight="1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6"/>
      <c r="L3" s="7"/>
      <c r="M3" s="7"/>
      <c r="N3" s="6"/>
      <c r="O3" s="6"/>
      <c r="P3" s="6"/>
      <c r="Q3" s="6"/>
    </row>
    <row r="4" spans="1:17" x14ac:dyDescent="0.2">
      <c r="A4" s="6"/>
      <c r="B4" s="6"/>
      <c r="C4" s="118" t="s">
        <v>25</v>
      </c>
      <c r="D4" s="118"/>
      <c r="E4" s="118"/>
      <c r="F4" s="118"/>
      <c r="G4" s="118"/>
      <c r="H4" s="118"/>
      <c r="I4" s="118"/>
      <c r="J4" s="118"/>
      <c r="K4" s="13"/>
      <c r="L4" s="13"/>
      <c r="M4" s="13"/>
      <c r="N4" s="13"/>
      <c r="O4" s="13"/>
      <c r="P4" s="6"/>
      <c r="Q4" s="13"/>
    </row>
    <row r="5" spans="1:17" x14ac:dyDescent="0.2">
      <c r="A5" s="6"/>
      <c r="B5" s="6"/>
      <c r="C5" s="119" t="s">
        <v>730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3"/>
      <c r="P5" s="6"/>
      <c r="Q5" s="13"/>
    </row>
    <row r="6" spans="1:17" ht="8.25" customHeight="1" x14ac:dyDescent="0.2">
      <c r="A6" s="6"/>
      <c r="B6" s="6"/>
      <c r="C6" s="120" t="s">
        <v>8</v>
      </c>
      <c r="D6" s="120"/>
      <c r="E6" s="120"/>
      <c r="F6" s="120"/>
      <c r="G6" s="120"/>
      <c r="H6" s="120"/>
      <c r="I6" s="120"/>
      <c r="J6" s="120"/>
      <c r="K6" s="13"/>
      <c r="L6" s="13"/>
      <c r="M6" s="13"/>
      <c r="N6" s="13"/>
      <c r="O6" s="13"/>
      <c r="P6" s="6"/>
      <c r="Q6" s="13"/>
    </row>
    <row r="7" spans="1:17" x14ac:dyDescent="0.2">
      <c r="A7" s="6"/>
      <c r="B7" s="6"/>
      <c r="C7" s="143" t="s">
        <v>735</v>
      </c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3"/>
      <c r="P7" s="6"/>
      <c r="Q7" s="13"/>
    </row>
    <row r="8" spans="1:17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ht="35.450000000000003" customHeight="1" x14ac:dyDescent="0.2">
      <c r="A9" s="124" t="s">
        <v>1</v>
      </c>
      <c r="B9" s="138" t="s">
        <v>21</v>
      </c>
      <c r="C9" s="124" t="s">
        <v>2</v>
      </c>
      <c r="D9" s="125" t="s">
        <v>3</v>
      </c>
      <c r="E9" s="126" t="s">
        <v>728</v>
      </c>
      <c r="F9" s="126" t="s">
        <v>20</v>
      </c>
      <c r="G9" s="122" t="s">
        <v>24</v>
      </c>
      <c r="H9" s="124" t="s">
        <v>4</v>
      </c>
      <c r="I9" s="140" t="s">
        <v>19</v>
      </c>
      <c r="J9" s="141"/>
      <c r="K9" s="141"/>
      <c r="L9" s="125" t="s">
        <v>12</v>
      </c>
      <c r="M9" s="125"/>
      <c r="N9" s="125"/>
      <c r="O9" s="136" t="s">
        <v>729</v>
      </c>
      <c r="P9" s="128" t="s">
        <v>15</v>
      </c>
      <c r="Q9" s="6"/>
    </row>
    <row r="10" spans="1:17" ht="19.5" customHeight="1" x14ac:dyDescent="0.2">
      <c r="A10" s="124"/>
      <c r="B10" s="139"/>
      <c r="C10" s="124"/>
      <c r="D10" s="125"/>
      <c r="E10" s="126"/>
      <c r="F10" s="126"/>
      <c r="G10" s="123"/>
      <c r="H10" s="124"/>
      <c r="I10" s="61" t="s">
        <v>5</v>
      </c>
      <c r="J10" s="61" t="s">
        <v>6</v>
      </c>
      <c r="K10" s="61" t="s">
        <v>7</v>
      </c>
      <c r="L10" s="61" t="s">
        <v>5</v>
      </c>
      <c r="M10" s="61" t="s">
        <v>6</v>
      </c>
      <c r="N10" s="61" t="s">
        <v>7</v>
      </c>
      <c r="O10" s="137"/>
      <c r="P10" s="129"/>
      <c r="Q10" s="6"/>
    </row>
    <row r="11" spans="1:17" x14ac:dyDescent="0.2">
      <c r="A11" s="58">
        <v>1</v>
      </c>
      <c r="B11" s="31" t="s">
        <v>511</v>
      </c>
      <c r="C11" s="33" t="s">
        <v>512</v>
      </c>
      <c r="D11" s="53" t="s">
        <v>48</v>
      </c>
      <c r="E11" s="8"/>
      <c r="F11" s="8"/>
      <c r="G11" s="34">
        <v>11</v>
      </c>
      <c r="H11" s="34" t="s">
        <v>36</v>
      </c>
      <c r="I11" s="84"/>
      <c r="J11" s="84" t="s">
        <v>39</v>
      </c>
      <c r="K11" s="84"/>
      <c r="L11" s="9"/>
      <c r="M11" s="9"/>
      <c r="N11" s="9"/>
      <c r="O11" s="113"/>
      <c r="P11" s="39">
        <f>O11*G11</f>
        <v>0</v>
      </c>
      <c r="Q11" s="6"/>
    </row>
    <row r="12" spans="1:17" x14ac:dyDescent="0.2">
      <c r="A12" s="58">
        <v>2</v>
      </c>
      <c r="B12" s="31" t="s">
        <v>513</v>
      </c>
      <c r="C12" s="33" t="s">
        <v>514</v>
      </c>
      <c r="D12" s="53" t="s">
        <v>652</v>
      </c>
      <c r="E12" s="8"/>
      <c r="F12" s="8"/>
      <c r="G12" s="34">
        <v>21</v>
      </c>
      <c r="H12" s="34" t="s">
        <v>36</v>
      </c>
      <c r="I12" s="84" t="s">
        <v>39</v>
      </c>
      <c r="J12" s="84"/>
      <c r="K12" s="84"/>
      <c r="L12" s="9"/>
      <c r="M12" s="9"/>
      <c r="N12" s="9"/>
      <c r="O12" s="113"/>
      <c r="P12" s="39">
        <f t="shared" ref="P12:P75" si="0">O12*G12</f>
        <v>0</v>
      </c>
      <c r="Q12" s="6"/>
    </row>
    <row r="13" spans="1:17" x14ac:dyDescent="0.2">
      <c r="A13" s="112">
        <v>3</v>
      </c>
      <c r="B13" s="31" t="s">
        <v>515</v>
      </c>
      <c r="C13" s="33" t="s">
        <v>516</v>
      </c>
      <c r="D13" s="53" t="s">
        <v>653</v>
      </c>
      <c r="E13" s="8"/>
      <c r="F13" s="8"/>
      <c r="G13" s="34">
        <v>1</v>
      </c>
      <c r="H13" s="34" t="s">
        <v>36</v>
      </c>
      <c r="I13" s="84"/>
      <c r="J13" s="84" t="s">
        <v>39</v>
      </c>
      <c r="K13" s="84"/>
      <c r="L13" s="9"/>
      <c r="M13" s="9"/>
      <c r="N13" s="9"/>
      <c r="O13" s="113"/>
      <c r="P13" s="39">
        <f t="shared" si="0"/>
        <v>0</v>
      </c>
      <c r="Q13" s="6"/>
    </row>
    <row r="14" spans="1:17" x14ac:dyDescent="0.2">
      <c r="A14" s="112">
        <v>4</v>
      </c>
      <c r="B14" s="31" t="s">
        <v>517</v>
      </c>
      <c r="C14" s="33" t="s">
        <v>518</v>
      </c>
      <c r="D14" s="53" t="s">
        <v>654</v>
      </c>
      <c r="E14" s="8"/>
      <c r="F14" s="8"/>
      <c r="G14" s="34">
        <v>1</v>
      </c>
      <c r="H14" s="34" t="s">
        <v>36</v>
      </c>
      <c r="I14" s="84"/>
      <c r="J14" s="84" t="s">
        <v>39</v>
      </c>
      <c r="K14" s="84"/>
      <c r="L14" s="9"/>
      <c r="M14" s="9"/>
      <c r="N14" s="9"/>
      <c r="O14" s="113"/>
      <c r="P14" s="39">
        <f t="shared" si="0"/>
        <v>0</v>
      </c>
      <c r="Q14" s="6"/>
    </row>
    <row r="15" spans="1:17" x14ac:dyDescent="0.2">
      <c r="A15" s="112">
        <v>5</v>
      </c>
      <c r="B15" s="31" t="s">
        <v>519</v>
      </c>
      <c r="C15" s="33" t="s">
        <v>520</v>
      </c>
      <c r="D15" s="53" t="s">
        <v>48</v>
      </c>
      <c r="E15" s="8"/>
      <c r="F15" s="8"/>
      <c r="G15" s="34">
        <v>12</v>
      </c>
      <c r="H15" s="34" t="s">
        <v>36</v>
      </c>
      <c r="I15" s="84" t="s">
        <v>39</v>
      </c>
      <c r="J15" s="84"/>
      <c r="K15" s="84"/>
      <c r="L15" s="9"/>
      <c r="M15" s="9"/>
      <c r="N15" s="9"/>
      <c r="O15" s="113"/>
      <c r="P15" s="39">
        <f t="shared" si="0"/>
        <v>0</v>
      </c>
      <c r="Q15" s="6"/>
    </row>
    <row r="16" spans="1:17" x14ac:dyDescent="0.2">
      <c r="A16" s="112">
        <v>6</v>
      </c>
      <c r="B16" s="31" t="s">
        <v>521</v>
      </c>
      <c r="C16" s="33" t="s">
        <v>522</v>
      </c>
      <c r="D16" s="53" t="s">
        <v>48</v>
      </c>
      <c r="E16" s="8"/>
      <c r="F16" s="8"/>
      <c r="G16" s="34">
        <v>6</v>
      </c>
      <c r="H16" s="34" t="s">
        <v>36</v>
      </c>
      <c r="I16" s="84" t="s">
        <v>39</v>
      </c>
      <c r="J16" s="84"/>
      <c r="K16" s="84"/>
      <c r="L16" s="9"/>
      <c r="M16" s="9"/>
      <c r="N16" s="9"/>
      <c r="O16" s="113"/>
      <c r="P16" s="39">
        <f t="shared" si="0"/>
        <v>0</v>
      </c>
      <c r="Q16" s="6"/>
    </row>
    <row r="17" spans="1:17" x14ac:dyDescent="0.2">
      <c r="A17" s="112">
        <v>7</v>
      </c>
      <c r="B17" s="31" t="s">
        <v>523</v>
      </c>
      <c r="C17" s="33" t="s">
        <v>524</v>
      </c>
      <c r="D17" s="53" t="s">
        <v>655</v>
      </c>
      <c r="E17" s="8"/>
      <c r="F17" s="8"/>
      <c r="G17" s="34">
        <v>5</v>
      </c>
      <c r="H17" s="34" t="s">
        <v>36</v>
      </c>
      <c r="I17" s="84" t="s">
        <v>39</v>
      </c>
      <c r="J17" s="84"/>
      <c r="K17" s="84"/>
      <c r="L17" s="9"/>
      <c r="M17" s="9"/>
      <c r="N17" s="9"/>
      <c r="O17" s="113"/>
      <c r="P17" s="39">
        <f t="shared" si="0"/>
        <v>0</v>
      </c>
      <c r="Q17" s="6"/>
    </row>
    <row r="18" spans="1:17" x14ac:dyDescent="0.2">
      <c r="A18" s="112">
        <v>8</v>
      </c>
      <c r="B18" s="31" t="s">
        <v>525</v>
      </c>
      <c r="C18" s="33" t="s">
        <v>526</v>
      </c>
      <c r="D18" s="53" t="s">
        <v>48</v>
      </c>
      <c r="E18" s="8"/>
      <c r="F18" s="8"/>
      <c r="G18" s="34">
        <v>12</v>
      </c>
      <c r="H18" s="34" t="s">
        <v>36</v>
      </c>
      <c r="I18" s="84"/>
      <c r="J18" s="84" t="s">
        <v>39</v>
      </c>
      <c r="K18" s="84"/>
      <c r="L18" s="9"/>
      <c r="M18" s="9"/>
      <c r="N18" s="9"/>
      <c r="O18" s="113"/>
      <c r="P18" s="39">
        <f t="shared" si="0"/>
        <v>0</v>
      </c>
      <c r="Q18" s="6"/>
    </row>
    <row r="19" spans="1:17" x14ac:dyDescent="0.2">
      <c r="A19" s="112">
        <v>9</v>
      </c>
      <c r="B19" s="31" t="s">
        <v>527</v>
      </c>
      <c r="C19" s="33" t="s">
        <v>528</v>
      </c>
      <c r="D19" s="53" t="s">
        <v>656</v>
      </c>
      <c r="E19" s="8"/>
      <c r="F19" s="8"/>
      <c r="G19" s="34">
        <v>1</v>
      </c>
      <c r="H19" s="34" t="s">
        <v>36</v>
      </c>
      <c r="I19" s="84"/>
      <c r="J19" s="84" t="s">
        <v>39</v>
      </c>
      <c r="K19" s="84"/>
      <c r="L19" s="9"/>
      <c r="M19" s="9"/>
      <c r="N19" s="9"/>
      <c r="O19" s="113"/>
      <c r="P19" s="39">
        <f t="shared" si="0"/>
        <v>0</v>
      </c>
      <c r="Q19" s="6"/>
    </row>
    <row r="20" spans="1:17" x14ac:dyDescent="0.2">
      <c r="A20" s="112">
        <v>10</v>
      </c>
      <c r="B20" s="31" t="s">
        <v>529</v>
      </c>
      <c r="C20" s="33" t="s">
        <v>530</v>
      </c>
      <c r="D20" s="53" t="s">
        <v>657</v>
      </c>
      <c r="E20" s="8"/>
      <c r="F20" s="8"/>
      <c r="G20" s="34">
        <v>8</v>
      </c>
      <c r="H20" s="34" t="s">
        <v>36</v>
      </c>
      <c r="I20" s="84" t="s">
        <v>39</v>
      </c>
      <c r="J20" s="84"/>
      <c r="K20" s="84"/>
      <c r="L20" s="9"/>
      <c r="M20" s="9"/>
      <c r="N20" s="9"/>
      <c r="O20" s="113"/>
      <c r="P20" s="39">
        <f t="shared" si="0"/>
        <v>0</v>
      </c>
      <c r="Q20" s="6"/>
    </row>
    <row r="21" spans="1:17" x14ac:dyDescent="0.2">
      <c r="A21" s="112">
        <v>11</v>
      </c>
      <c r="B21" s="31" t="s">
        <v>531</v>
      </c>
      <c r="C21" s="33" t="s">
        <v>532</v>
      </c>
      <c r="D21" s="53" t="s">
        <v>48</v>
      </c>
      <c r="E21" s="8"/>
      <c r="F21" s="8"/>
      <c r="G21" s="34">
        <v>4</v>
      </c>
      <c r="H21" s="34" t="s">
        <v>36</v>
      </c>
      <c r="I21" s="84"/>
      <c r="J21" s="84" t="s">
        <v>39</v>
      </c>
      <c r="K21" s="84"/>
      <c r="L21" s="9"/>
      <c r="M21" s="9"/>
      <c r="N21" s="9"/>
      <c r="O21" s="113"/>
      <c r="P21" s="39">
        <f t="shared" si="0"/>
        <v>0</v>
      </c>
      <c r="Q21" s="6"/>
    </row>
    <row r="22" spans="1:17" x14ac:dyDescent="0.2">
      <c r="A22" s="112">
        <v>12</v>
      </c>
      <c r="B22" s="31" t="s">
        <v>533</v>
      </c>
      <c r="C22" s="33" t="s">
        <v>534</v>
      </c>
      <c r="D22" s="53" t="s">
        <v>658</v>
      </c>
      <c r="E22" s="8"/>
      <c r="F22" s="8"/>
      <c r="G22" s="34">
        <v>1</v>
      </c>
      <c r="H22" s="34" t="s">
        <v>36</v>
      </c>
      <c r="I22" s="84"/>
      <c r="J22" s="84" t="s">
        <v>39</v>
      </c>
      <c r="K22" s="84"/>
      <c r="L22" s="9"/>
      <c r="M22" s="9"/>
      <c r="N22" s="9"/>
      <c r="O22" s="113"/>
      <c r="P22" s="39">
        <f t="shared" si="0"/>
        <v>0</v>
      </c>
      <c r="Q22" s="6"/>
    </row>
    <row r="23" spans="1:17" x14ac:dyDescent="0.2">
      <c r="A23" s="112">
        <v>13</v>
      </c>
      <c r="B23" s="31" t="s">
        <v>535</v>
      </c>
      <c r="C23" s="33" t="s">
        <v>536</v>
      </c>
      <c r="D23" s="53" t="s">
        <v>659</v>
      </c>
      <c r="E23" s="8"/>
      <c r="F23" s="8"/>
      <c r="G23" s="34">
        <v>1</v>
      </c>
      <c r="H23" s="34" t="s">
        <v>36</v>
      </c>
      <c r="I23" s="84"/>
      <c r="J23" s="84" t="s">
        <v>39</v>
      </c>
      <c r="K23" s="84"/>
      <c r="L23" s="9"/>
      <c r="M23" s="9"/>
      <c r="N23" s="9"/>
      <c r="O23" s="113"/>
      <c r="P23" s="39">
        <f t="shared" si="0"/>
        <v>0</v>
      </c>
      <c r="Q23" s="6"/>
    </row>
    <row r="24" spans="1:17" x14ac:dyDescent="0.2">
      <c r="A24" s="112">
        <v>14</v>
      </c>
      <c r="B24" s="31" t="s">
        <v>537</v>
      </c>
      <c r="C24" s="33" t="s">
        <v>538</v>
      </c>
      <c r="D24" s="53" t="s">
        <v>8</v>
      </c>
      <c r="E24" s="8"/>
      <c r="F24" s="8"/>
      <c r="G24" s="34">
        <v>10</v>
      </c>
      <c r="H24" s="34" t="s">
        <v>36</v>
      </c>
      <c r="I24" s="84"/>
      <c r="J24" s="84" t="s">
        <v>39</v>
      </c>
      <c r="K24" s="84"/>
      <c r="L24" s="9"/>
      <c r="M24" s="9"/>
      <c r="N24" s="9"/>
      <c r="O24" s="113"/>
      <c r="P24" s="39">
        <f t="shared" si="0"/>
        <v>0</v>
      </c>
      <c r="Q24" s="6"/>
    </row>
    <row r="25" spans="1:17" x14ac:dyDescent="0.2">
      <c r="A25" s="112">
        <v>15</v>
      </c>
      <c r="B25" s="31" t="s">
        <v>539</v>
      </c>
      <c r="C25" s="33" t="s">
        <v>540</v>
      </c>
      <c r="D25" s="53" t="s">
        <v>660</v>
      </c>
      <c r="E25" s="8"/>
      <c r="F25" s="8"/>
      <c r="G25" s="34">
        <v>10</v>
      </c>
      <c r="H25" s="34" t="s">
        <v>36</v>
      </c>
      <c r="I25" s="84"/>
      <c r="J25" s="84" t="s">
        <v>39</v>
      </c>
      <c r="K25" s="84"/>
      <c r="L25" s="9"/>
      <c r="M25" s="9"/>
      <c r="N25" s="9"/>
      <c r="O25" s="113"/>
      <c r="P25" s="39">
        <f t="shared" si="0"/>
        <v>0</v>
      </c>
      <c r="Q25" s="6"/>
    </row>
    <row r="26" spans="1:17" x14ac:dyDescent="0.2">
      <c r="A26" s="112">
        <v>16</v>
      </c>
      <c r="B26" s="31" t="s">
        <v>541</v>
      </c>
      <c r="C26" s="33" t="s">
        <v>542</v>
      </c>
      <c r="D26" s="53" t="s">
        <v>48</v>
      </c>
      <c r="E26" s="8"/>
      <c r="F26" s="8"/>
      <c r="G26" s="34">
        <v>6</v>
      </c>
      <c r="H26" s="34" t="s">
        <v>36</v>
      </c>
      <c r="I26" s="84"/>
      <c r="J26" s="84" t="s">
        <v>39</v>
      </c>
      <c r="K26" s="84"/>
      <c r="L26" s="9"/>
      <c r="M26" s="9"/>
      <c r="N26" s="9"/>
      <c r="O26" s="113"/>
      <c r="P26" s="39">
        <f t="shared" si="0"/>
        <v>0</v>
      </c>
      <c r="Q26" s="6"/>
    </row>
    <row r="27" spans="1:17" x14ac:dyDescent="0.2">
      <c r="A27" s="112">
        <v>17</v>
      </c>
      <c r="B27" s="31" t="s">
        <v>543</v>
      </c>
      <c r="C27" s="33" t="s">
        <v>544</v>
      </c>
      <c r="D27" s="53" t="s">
        <v>48</v>
      </c>
      <c r="E27" s="8"/>
      <c r="F27" s="8"/>
      <c r="G27" s="34">
        <v>6</v>
      </c>
      <c r="H27" s="34" t="s">
        <v>36</v>
      </c>
      <c r="I27" s="84" t="s">
        <v>39</v>
      </c>
      <c r="J27" s="84"/>
      <c r="K27" s="84"/>
      <c r="L27" s="9"/>
      <c r="M27" s="9"/>
      <c r="N27" s="9"/>
      <c r="O27" s="113"/>
      <c r="P27" s="39">
        <f t="shared" si="0"/>
        <v>0</v>
      </c>
      <c r="Q27" s="6"/>
    </row>
    <row r="28" spans="1:17" x14ac:dyDescent="0.2">
      <c r="A28" s="112">
        <v>18</v>
      </c>
      <c r="B28" s="66" t="s">
        <v>545</v>
      </c>
      <c r="C28" s="33" t="s">
        <v>546</v>
      </c>
      <c r="D28" s="53" t="s">
        <v>48</v>
      </c>
      <c r="E28" s="8"/>
      <c r="F28" s="8"/>
      <c r="G28" s="34">
        <v>36</v>
      </c>
      <c r="H28" s="34" t="s">
        <v>36</v>
      </c>
      <c r="I28" s="84" t="s">
        <v>39</v>
      </c>
      <c r="J28" s="84"/>
      <c r="K28" s="84"/>
      <c r="L28" s="9"/>
      <c r="M28" s="9"/>
      <c r="N28" s="9"/>
      <c r="O28" s="113"/>
      <c r="P28" s="39">
        <f t="shared" si="0"/>
        <v>0</v>
      </c>
      <c r="Q28" s="6"/>
    </row>
    <row r="29" spans="1:17" x14ac:dyDescent="0.2">
      <c r="A29" s="112">
        <v>19</v>
      </c>
      <c r="B29" s="31" t="s">
        <v>547</v>
      </c>
      <c r="C29" s="33" t="s">
        <v>548</v>
      </c>
      <c r="D29" s="53" t="s">
        <v>48</v>
      </c>
      <c r="E29" s="8"/>
      <c r="F29" s="8"/>
      <c r="G29" s="34">
        <v>12</v>
      </c>
      <c r="H29" s="34" t="s">
        <v>36</v>
      </c>
      <c r="I29" s="84" t="s">
        <v>39</v>
      </c>
      <c r="J29" s="84"/>
      <c r="K29" s="84"/>
      <c r="L29" s="9"/>
      <c r="M29" s="9"/>
      <c r="N29" s="9"/>
      <c r="O29" s="113"/>
      <c r="P29" s="39">
        <f t="shared" si="0"/>
        <v>0</v>
      </c>
      <c r="Q29" s="6"/>
    </row>
    <row r="30" spans="1:17" x14ac:dyDescent="0.2">
      <c r="A30" s="112">
        <v>20</v>
      </c>
      <c r="B30" s="31" t="s">
        <v>549</v>
      </c>
      <c r="C30" s="33" t="s">
        <v>550</v>
      </c>
      <c r="D30" s="53" t="s">
        <v>48</v>
      </c>
      <c r="E30" s="8"/>
      <c r="F30" s="8"/>
      <c r="G30" s="34">
        <v>12</v>
      </c>
      <c r="H30" s="34" t="s">
        <v>36</v>
      </c>
      <c r="I30" s="84" t="s">
        <v>39</v>
      </c>
      <c r="J30" s="84"/>
      <c r="K30" s="84"/>
      <c r="L30" s="9"/>
      <c r="M30" s="9"/>
      <c r="N30" s="9"/>
      <c r="O30" s="113"/>
      <c r="P30" s="39">
        <f t="shared" si="0"/>
        <v>0</v>
      </c>
      <c r="Q30" s="6"/>
    </row>
    <row r="31" spans="1:17" x14ac:dyDescent="0.2">
      <c r="A31" s="112">
        <v>21</v>
      </c>
      <c r="B31" s="31" t="s">
        <v>551</v>
      </c>
      <c r="C31" s="33" t="s">
        <v>552</v>
      </c>
      <c r="D31" s="53" t="s">
        <v>48</v>
      </c>
      <c r="E31" s="8"/>
      <c r="F31" s="8"/>
      <c r="G31" s="34">
        <v>8</v>
      </c>
      <c r="H31" s="34" t="s">
        <v>36</v>
      </c>
      <c r="I31" s="84" t="s">
        <v>39</v>
      </c>
      <c r="J31" s="84"/>
      <c r="K31" s="84"/>
      <c r="L31" s="9"/>
      <c r="M31" s="9"/>
      <c r="N31" s="9"/>
      <c r="O31" s="113"/>
      <c r="P31" s="39">
        <f t="shared" si="0"/>
        <v>0</v>
      </c>
      <c r="Q31" s="6"/>
    </row>
    <row r="32" spans="1:17" x14ac:dyDescent="0.2">
      <c r="A32" s="112">
        <v>22</v>
      </c>
      <c r="B32" s="31" t="s">
        <v>553</v>
      </c>
      <c r="C32" s="33" t="s">
        <v>554</v>
      </c>
      <c r="D32" s="53" t="s">
        <v>48</v>
      </c>
      <c r="E32" s="8"/>
      <c r="F32" s="8"/>
      <c r="G32" s="34">
        <v>2</v>
      </c>
      <c r="H32" s="34" t="s">
        <v>36</v>
      </c>
      <c r="I32" s="84"/>
      <c r="J32" s="84" t="s">
        <v>39</v>
      </c>
      <c r="K32" s="84"/>
      <c r="L32" s="9"/>
      <c r="M32" s="9"/>
      <c r="N32" s="9"/>
      <c r="O32" s="113"/>
      <c r="P32" s="39">
        <f t="shared" si="0"/>
        <v>0</v>
      </c>
      <c r="Q32" s="6"/>
    </row>
    <row r="33" spans="1:17" x14ac:dyDescent="0.2">
      <c r="A33" s="112">
        <v>23</v>
      </c>
      <c r="B33" s="31" t="s">
        <v>555</v>
      </c>
      <c r="C33" s="33" t="s">
        <v>556</v>
      </c>
      <c r="D33" s="53" t="s">
        <v>48</v>
      </c>
      <c r="E33" s="8"/>
      <c r="F33" s="8"/>
      <c r="G33" s="34">
        <v>102</v>
      </c>
      <c r="H33" s="34" t="s">
        <v>36</v>
      </c>
      <c r="I33" s="84" t="s">
        <v>39</v>
      </c>
      <c r="J33" s="84"/>
      <c r="K33" s="84"/>
      <c r="L33" s="9"/>
      <c r="M33" s="9"/>
      <c r="N33" s="9"/>
      <c r="O33" s="113"/>
      <c r="P33" s="39">
        <f t="shared" si="0"/>
        <v>0</v>
      </c>
      <c r="Q33" s="6"/>
    </row>
    <row r="34" spans="1:17" x14ac:dyDescent="0.2">
      <c r="A34" s="112">
        <v>24</v>
      </c>
      <c r="B34" s="31" t="s">
        <v>557</v>
      </c>
      <c r="C34" s="33" t="s">
        <v>558</v>
      </c>
      <c r="D34" s="53" t="s">
        <v>48</v>
      </c>
      <c r="E34" s="8"/>
      <c r="F34" s="8"/>
      <c r="G34" s="34">
        <v>70</v>
      </c>
      <c r="H34" s="34" t="s">
        <v>36</v>
      </c>
      <c r="I34" s="84" t="s">
        <v>39</v>
      </c>
      <c r="J34" s="84"/>
      <c r="K34" s="84"/>
      <c r="L34" s="9"/>
      <c r="M34" s="9"/>
      <c r="N34" s="9"/>
      <c r="O34" s="113"/>
      <c r="P34" s="39">
        <f t="shared" si="0"/>
        <v>0</v>
      </c>
      <c r="Q34" s="6"/>
    </row>
    <row r="35" spans="1:17" x14ac:dyDescent="0.2">
      <c r="A35" s="112">
        <v>25</v>
      </c>
      <c r="B35" s="31" t="s">
        <v>559</v>
      </c>
      <c r="C35" s="33" t="s">
        <v>560</v>
      </c>
      <c r="D35" s="53" t="s">
        <v>48</v>
      </c>
      <c r="E35" s="8"/>
      <c r="F35" s="8"/>
      <c r="G35" s="34">
        <v>9</v>
      </c>
      <c r="H35" s="34" t="s">
        <v>36</v>
      </c>
      <c r="I35" s="84" t="s">
        <v>39</v>
      </c>
      <c r="J35" s="84"/>
      <c r="K35" s="84"/>
      <c r="L35" s="9"/>
      <c r="M35" s="9"/>
      <c r="N35" s="9"/>
      <c r="O35" s="113"/>
      <c r="P35" s="39">
        <f t="shared" si="0"/>
        <v>0</v>
      </c>
      <c r="Q35" s="6"/>
    </row>
    <row r="36" spans="1:17" x14ac:dyDescent="0.2">
      <c r="A36" s="112">
        <v>26</v>
      </c>
      <c r="B36" s="31" t="s">
        <v>561</v>
      </c>
      <c r="C36" s="33" t="s">
        <v>562</v>
      </c>
      <c r="D36" s="53" t="s">
        <v>48</v>
      </c>
      <c r="E36" s="8"/>
      <c r="F36" s="8"/>
      <c r="G36" s="34">
        <v>37</v>
      </c>
      <c r="H36" s="34" t="s">
        <v>36</v>
      </c>
      <c r="I36" s="84" t="s">
        <v>39</v>
      </c>
      <c r="J36" s="84"/>
      <c r="K36" s="84"/>
      <c r="L36" s="9"/>
      <c r="M36" s="9"/>
      <c r="N36" s="9"/>
      <c r="O36" s="113"/>
      <c r="P36" s="39">
        <f t="shared" si="0"/>
        <v>0</v>
      </c>
      <c r="Q36" s="6"/>
    </row>
    <row r="37" spans="1:17" x14ac:dyDescent="0.2">
      <c r="A37" s="112">
        <v>27</v>
      </c>
      <c r="B37" s="31" t="s">
        <v>563</v>
      </c>
      <c r="C37" s="33" t="s">
        <v>564</v>
      </c>
      <c r="D37" s="53" t="s">
        <v>48</v>
      </c>
      <c r="E37" s="8"/>
      <c r="F37" s="8"/>
      <c r="G37" s="34">
        <v>52</v>
      </c>
      <c r="H37" s="34" t="s">
        <v>36</v>
      </c>
      <c r="I37" s="84" t="s">
        <v>39</v>
      </c>
      <c r="J37" s="84"/>
      <c r="K37" s="84"/>
      <c r="L37" s="9"/>
      <c r="M37" s="9"/>
      <c r="N37" s="9"/>
      <c r="O37" s="113"/>
      <c r="P37" s="39">
        <f t="shared" si="0"/>
        <v>0</v>
      </c>
      <c r="Q37" s="6"/>
    </row>
    <row r="38" spans="1:17" x14ac:dyDescent="0.2">
      <c r="A38" s="112">
        <v>28</v>
      </c>
      <c r="B38" s="31" t="s">
        <v>565</v>
      </c>
      <c r="C38" s="33" t="s">
        <v>566</v>
      </c>
      <c r="D38" s="53" t="s">
        <v>48</v>
      </c>
      <c r="E38" s="8"/>
      <c r="F38" s="8"/>
      <c r="G38" s="34">
        <v>2</v>
      </c>
      <c r="H38" s="34" t="s">
        <v>36</v>
      </c>
      <c r="I38" s="84"/>
      <c r="J38" s="84" t="s">
        <v>39</v>
      </c>
      <c r="K38" s="84"/>
      <c r="L38" s="9"/>
      <c r="M38" s="9"/>
      <c r="N38" s="9"/>
      <c r="O38" s="113"/>
      <c r="P38" s="39">
        <f t="shared" si="0"/>
        <v>0</v>
      </c>
      <c r="Q38" s="6"/>
    </row>
    <row r="39" spans="1:17" x14ac:dyDescent="0.2">
      <c r="A39" s="112">
        <v>29</v>
      </c>
      <c r="B39" s="31" t="s">
        <v>567</v>
      </c>
      <c r="C39" s="33" t="s">
        <v>568</v>
      </c>
      <c r="D39" s="53" t="s">
        <v>48</v>
      </c>
      <c r="E39" s="8"/>
      <c r="F39" s="8"/>
      <c r="G39" s="34">
        <v>127</v>
      </c>
      <c r="H39" s="34" t="s">
        <v>36</v>
      </c>
      <c r="I39" s="84" t="s">
        <v>39</v>
      </c>
      <c r="J39" s="84"/>
      <c r="K39" s="84"/>
      <c r="L39" s="9"/>
      <c r="M39" s="9"/>
      <c r="N39" s="9"/>
      <c r="O39" s="113"/>
      <c r="P39" s="39">
        <f t="shared" si="0"/>
        <v>0</v>
      </c>
      <c r="Q39" s="6"/>
    </row>
    <row r="40" spans="1:17" x14ac:dyDescent="0.2">
      <c r="A40" s="112">
        <v>30</v>
      </c>
      <c r="B40" s="31" t="s">
        <v>569</v>
      </c>
      <c r="C40" s="33" t="s">
        <v>570</v>
      </c>
      <c r="D40" s="53" t="s">
        <v>48</v>
      </c>
      <c r="E40" s="8"/>
      <c r="F40" s="8"/>
      <c r="G40" s="34">
        <v>8</v>
      </c>
      <c r="H40" s="34" t="s">
        <v>36</v>
      </c>
      <c r="I40" s="84"/>
      <c r="J40" s="84" t="s">
        <v>39</v>
      </c>
      <c r="K40" s="84"/>
      <c r="L40" s="9"/>
      <c r="M40" s="9"/>
      <c r="N40" s="9"/>
      <c r="O40" s="113"/>
      <c r="P40" s="39">
        <f t="shared" si="0"/>
        <v>0</v>
      </c>
      <c r="Q40" s="6"/>
    </row>
    <row r="41" spans="1:17" x14ac:dyDescent="0.2">
      <c r="A41" s="112">
        <v>31</v>
      </c>
      <c r="B41" s="31" t="s">
        <v>571</v>
      </c>
      <c r="C41" s="33" t="s">
        <v>572</v>
      </c>
      <c r="D41" s="53" t="s">
        <v>48</v>
      </c>
      <c r="E41" s="8"/>
      <c r="F41" s="8"/>
      <c r="G41" s="34">
        <v>12</v>
      </c>
      <c r="H41" s="34" t="s">
        <v>36</v>
      </c>
      <c r="I41" s="84" t="s">
        <v>39</v>
      </c>
      <c r="J41" s="84"/>
      <c r="K41" s="84"/>
      <c r="L41" s="9"/>
      <c r="M41" s="9"/>
      <c r="N41" s="9"/>
      <c r="O41" s="113"/>
      <c r="P41" s="39">
        <f t="shared" si="0"/>
        <v>0</v>
      </c>
      <c r="Q41" s="6"/>
    </row>
    <row r="42" spans="1:17" x14ac:dyDescent="0.2">
      <c r="A42" s="112">
        <v>32</v>
      </c>
      <c r="B42" s="31" t="s">
        <v>573</v>
      </c>
      <c r="C42" s="33" t="s">
        <v>574</v>
      </c>
      <c r="D42" s="53" t="s">
        <v>48</v>
      </c>
      <c r="E42" s="8"/>
      <c r="F42" s="8"/>
      <c r="G42" s="34">
        <v>260</v>
      </c>
      <c r="H42" s="34" t="s">
        <v>36</v>
      </c>
      <c r="I42" s="84" t="s">
        <v>39</v>
      </c>
      <c r="J42" s="84"/>
      <c r="K42" s="84"/>
      <c r="L42" s="9"/>
      <c r="M42" s="9"/>
      <c r="N42" s="9"/>
      <c r="O42" s="113"/>
      <c r="P42" s="39">
        <f t="shared" si="0"/>
        <v>0</v>
      </c>
      <c r="Q42" s="6"/>
    </row>
    <row r="43" spans="1:17" x14ac:dyDescent="0.2">
      <c r="A43" s="112">
        <v>33</v>
      </c>
      <c r="B43" s="31" t="s">
        <v>575</v>
      </c>
      <c r="C43" s="33" t="s">
        <v>576</v>
      </c>
      <c r="D43" s="53" t="s">
        <v>48</v>
      </c>
      <c r="E43" s="8"/>
      <c r="F43" s="8"/>
      <c r="G43" s="34">
        <v>16</v>
      </c>
      <c r="H43" s="34" t="s">
        <v>36</v>
      </c>
      <c r="I43" s="84" t="s">
        <v>39</v>
      </c>
      <c r="J43" s="84"/>
      <c r="K43" s="84"/>
      <c r="L43" s="9"/>
      <c r="M43" s="9"/>
      <c r="N43" s="9"/>
      <c r="O43" s="113"/>
      <c r="P43" s="39">
        <f t="shared" si="0"/>
        <v>0</v>
      </c>
      <c r="Q43" s="6"/>
    </row>
    <row r="44" spans="1:17" x14ac:dyDescent="0.2">
      <c r="A44" s="112">
        <v>34</v>
      </c>
      <c r="B44" s="31" t="s">
        <v>577</v>
      </c>
      <c r="C44" s="33" t="s">
        <v>578</v>
      </c>
      <c r="D44" s="53" t="s">
        <v>48</v>
      </c>
      <c r="E44" s="8"/>
      <c r="F44" s="8"/>
      <c r="G44" s="34">
        <v>31</v>
      </c>
      <c r="H44" s="34" t="s">
        <v>36</v>
      </c>
      <c r="I44" s="84" t="s">
        <v>39</v>
      </c>
      <c r="J44" s="84"/>
      <c r="K44" s="84"/>
      <c r="L44" s="9"/>
      <c r="M44" s="9"/>
      <c r="N44" s="9"/>
      <c r="O44" s="113"/>
      <c r="P44" s="39">
        <f t="shared" si="0"/>
        <v>0</v>
      </c>
      <c r="Q44" s="6"/>
    </row>
    <row r="45" spans="1:17" x14ac:dyDescent="0.2">
      <c r="A45" s="112">
        <v>35</v>
      </c>
      <c r="B45" s="31" t="s">
        <v>579</v>
      </c>
      <c r="C45" s="33" t="s">
        <v>580</v>
      </c>
      <c r="D45" s="53" t="s">
        <v>48</v>
      </c>
      <c r="E45" s="8"/>
      <c r="F45" s="8"/>
      <c r="G45" s="34">
        <v>5</v>
      </c>
      <c r="H45" s="34" t="s">
        <v>36</v>
      </c>
      <c r="I45" s="84" t="s">
        <v>39</v>
      </c>
      <c r="J45" s="84"/>
      <c r="K45" s="84"/>
      <c r="L45" s="9"/>
      <c r="M45" s="9"/>
      <c r="N45" s="9"/>
      <c r="O45" s="113"/>
      <c r="P45" s="39">
        <f t="shared" si="0"/>
        <v>0</v>
      </c>
      <c r="Q45" s="6"/>
    </row>
    <row r="46" spans="1:17" x14ac:dyDescent="0.2">
      <c r="A46" s="112">
        <v>36</v>
      </c>
      <c r="B46" s="31" t="s">
        <v>581</v>
      </c>
      <c r="C46" s="33" t="s">
        <v>582</v>
      </c>
      <c r="D46" s="53" t="s">
        <v>48</v>
      </c>
      <c r="E46" s="8"/>
      <c r="F46" s="8"/>
      <c r="G46" s="34">
        <v>2</v>
      </c>
      <c r="H46" s="34" t="s">
        <v>36</v>
      </c>
      <c r="I46" s="84" t="s">
        <v>39</v>
      </c>
      <c r="J46" s="84"/>
      <c r="K46" s="84"/>
      <c r="L46" s="9"/>
      <c r="M46" s="9"/>
      <c r="N46" s="9"/>
      <c r="O46" s="113"/>
      <c r="P46" s="39">
        <f t="shared" si="0"/>
        <v>0</v>
      </c>
      <c r="Q46" s="6"/>
    </row>
    <row r="47" spans="1:17" x14ac:dyDescent="0.2">
      <c r="A47" s="112">
        <v>37</v>
      </c>
      <c r="B47" s="31" t="s">
        <v>583</v>
      </c>
      <c r="C47" s="33" t="s">
        <v>584</v>
      </c>
      <c r="D47" s="53" t="s">
        <v>48</v>
      </c>
      <c r="E47" s="8"/>
      <c r="F47" s="8"/>
      <c r="G47" s="34">
        <v>16</v>
      </c>
      <c r="H47" s="34" t="s">
        <v>36</v>
      </c>
      <c r="I47" s="84" t="s">
        <v>8</v>
      </c>
      <c r="J47" s="84" t="s">
        <v>39</v>
      </c>
      <c r="K47" s="84"/>
      <c r="L47" s="9"/>
      <c r="M47" s="9"/>
      <c r="N47" s="9"/>
      <c r="O47" s="113"/>
      <c r="P47" s="39">
        <f t="shared" si="0"/>
        <v>0</v>
      </c>
      <c r="Q47" s="6"/>
    </row>
    <row r="48" spans="1:17" x14ac:dyDescent="0.2">
      <c r="A48" s="112">
        <v>38</v>
      </c>
      <c r="B48" s="31" t="s">
        <v>585</v>
      </c>
      <c r="C48" s="33" t="s">
        <v>586</v>
      </c>
      <c r="D48" s="53" t="s">
        <v>661</v>
      </c>
      <c r="E48" s="8"/>
      <c r="F48" s="8"/>
      <c r="G48" s="34">
        <v>46</v>
      </c>
      <c r="H48" s="34" t="s">
        <v>36</v>
      </c>
      <c r="I48" s="84" t="s">
        <v>39</v>
      </c>
      <c r="J48" s="84"/>
      <c r="K48" s="84"/>
      <c r="L48" s="9"/>
      <c r="M48" s="9"/>
      <c r="N48" s="9"/>
      <c r="O48" s="113"/>
      <c r="P48" s="39">
        <f t="shared" si="0"/>
        <v>0</v>
      </c>
      <c r="Q48" s="6"/>
    </row>
    <row r="49" spans="1:17" x14ac:dyDescent="0.2">
      <c r="A49" s="112">
        <v>39</v>
      </c>
      <c r="B49" s="31" t="s">
        <v>587</v>
      </c>
      <c r="C49" s="33" t="s">
        <v>588</v>
      </c>
      <c r="D49" s="53" t="s">
        <v>48</v>
      </c>
      <c r="E49" s="8"/>
      <c r="F49" s="8"/>
      <c r="G49" s="34">
        <v>4</v>
      </c>
      <c r="H49" s="34" t="s">
        <v>36</v>
      </c>
      <c r="I49" s="84"/>
      <c r="J49" s="84" t="s">
        <v>39</v>
      </c>
      <c r="K49" s="84"/>
      <c r="L49" s="9"/>
      <c r="M49" s="9"/>
      <c r="N49" s="9"/>
      <c r="O49" s="113"/>
      <c r="P49" s="39">
        <f t="shared" si="0"/>
        <v>0</v>
      </c>
      <c r="Q49" s="6"/>
    </row>
    <row r="50" spans="1:17" x14ac:dyDescent="0.2">
      <c r="A50" s="112">
        <v>40</v>
      </c>
      <c r="B50" s="31" t="s">
        <v>589</v>
      </c>
      <c r="C50" s="33" t="s">
        <v>590</v>
      </c>
      <c r="D50" s="53" t="s">
        <v>662</v>
      </c>
      <c r="E50" s="8"/>
      <c r="F50" s="8"/>
      <c r="G50" s="34">
        <v>4</v>
      </c>
      <c r="H50" s="34" t="s">
        <v>36</v>
      </c>
      <c r="I50" s="84"/>
      <c r="J50" s="84" t="s">
        <v>39</v>
      </c>
      <c r="K50" s="84"/>
      <c r="L50" s="9"/>
      <c r="M50" s="9"/>
      <c r="N50" s="9"/>
      <c r="O50" s="113"/>
      <c r="P50" s="39">
        <f t="shared" si="0"/>
        <v>0</v>
      </c>
      <c r="Q50" s="6"/>
    </row>
    <row r="51" spans="1:17" x14ac:dyDescent="0.2">
      <c r="A51" s="112">
        <v>41</v>
      </c>
      <c r="B51" s="31" t="s">
        <v>591</v>
      </c>
      <c r="C51" s="33" t="s">
        <v>592</v>
      </c>
      <c r="D51" s="53" t="s">
        <v>8</v>
      </c>
      <c r="E51" s="8"/>
      <c r="F51" s="8"/>
      <c r="G51" s="34">
        <v>4</v>
      </c>
      <c r="H51" s="34" t="s">
        <v>36</v>
      </c>
      <c r="I51" s="84"/>
      <c r="J51" s="84" t="s">
        <v>39</v>
      </c>
      <c r="K51" s="84"/>
      <c r="L51" s="9"/>
      <c r="M51" s="9"/>
      <c r="N51" s="9"/>
      <c r="O51" s="113"/>
      <c r="P51" s="39">
        <f t="shared" si="0"/>
        <v>0</v>
      </c>
      <c r="Q51" s="6"/>
    </row>
    <row r="52" spans="1:17" x14ac:dyDescent="0.2">
      <c r="A52" s="112">
        <v>42</v>
      </c>
      <c r="B52" s="31" t="s">
        <v>593</v>
      </c>
      <c r="C52" s="33" t="s">
        <v>594</v>
      </c>
      <c r="D52" s="53" t="s">
        <v>8</v>
      </c>
      <c r="E52" s="8"/>
      <c r="F52" s="8"/>
      <c r="G52" s="34">
        <v>4</v>
      </c>
      <c r="H52" s="34" t="s">
        <v>36</v>
      </c>
      <c r="I52" s="84"/>
      <c r="J52" s="84" t="s">
        <v>39</v>
      </c>
      <c r="K52" s="84"/>
      <c r="L52" s="9"/>
      <c r="M52" s="9"/>
      <c r="N52" s="9"/>
      <c r="O52" s="113"/>
      <c r="P52" s="39">
        <f t="shared" si="0"/>
        <v>0</v>
      </c>
      <c r="Q52" s="6"/>
    </row>
    <row r="53" spans="1:17" x14ac:dyDescent="0.2">
      <c r="A53" s="112">
        <v>43</v>
      </c>
      <c r="B53" s="31" t="s">
        <v>595</v>
      </c>
      <c r="C53" s="33" t="s">
        <v>596</v>
      </c>
      <c r="D53" s="53" t="s">
        <v>8</v>
      </c>
      <c r="E53" s="8"/>
      <c r="F53" s="8"/>
      <c r="G53" s="34">
        <v>4</v>
      </c>
      <c r="H53" s="34" t="s">
        <v>36</v>
      </c>
      <c r="I53" s="84"/>
      <c r="J53" s="84" t="s">
        <v>39</v>
      </c>
      <c r="K53" s="84"/>
      <c r="L53" s="9"/>
      <c r="M53" s="9"/>
      <c r="N53" s="9"/>
      <c r="O53" s="113"/>
      <c r="P53" s="39">
        <f t="shared" si="0"/>
        <v>0</v>
      </c>
      <c r="Q53" s="6"/>
    </row>
    <row r="54" spans="1:17" x14ac:dyDescent="0.2">
      <c r="A54" s="112">
        <v>44</v>
      </c>
      <c r="B54" s="31" t="s">
        <v>597</v>
      </c>
      <c r="C54" s="33" t="s">
        <v>598</v>
      </c>
      <c r="D54" s="53" t="s">
        <v>663</v>
      </c>
      <c r="E54" s="8"/>
      <c r="F54" s="8"/>
      <c r="G54" s="34">
        <v>2</v>
      </c>
      <c r="H54" s="34" t="s">
        <v>36</v>
      </c>
      <c r="I54" s="84"/>
      <c r="J54" s="84" t="s">
        <v>39</v>
      </c>
      <c r="K54" s="84"/>
      <c r="L54" s="9"/>
      <c r="M54" s="9"/>
      <c r="N54" s="9"/>
      <c r="O54" s="113"/>
      <c r="P54" s="39">
        <f t="shared" si="0"/>
        <v>0</v>
      </c>
      <c r="Q54" s="6"/>
    </row>
    <row r="55" spans="1:17" x14ac:dyDescent="0.2">
      <c r="A55" s="112">
        <v>45</v>
      </c>
      <c r="B55" s="31" t="s">
        <v>599</v>
      </c>
      <c r="C55" s="33" t="s">
        <v>600</v>
      </c>
      <c r="D55" s="53" t="s">
        <v>48</v>
      </c>
      <c r="E55" s="8"/>
      <c r="F55" s="8"/>
      <c r="G55" s="34">
        <v>22</v>
      </c>
      <c r="H55" s="34" t="s">
        <v>36</v>
      </c>
      <c r="I55" s="84"/>
      <c r="J55" s="84" t="s">
        <v>39</v>
      </c>
      <c r="K55" s="84"/>
      <c r="L55" s="9"/>
      <c r="M55" s="9"/>
      <c r="N55" s="9"/>
      <c r="O55" s="113"/>
      <c r="P55" s="39">
        <f t="shared" si="0"/>
        <v>0</v>
      </c>
      <c r="Q55" s="6"/>
    </row>
    <row r="56" spans="1:17" x14ac:dyDescent="0.2">
      <c r="A56" s="112">
        <v>46</v>
      </c>
      <c r="B56" s="31" t="s">
        <v>601</v>
      </c>
      <c r="C56" s="33" t="s">
        <v>602</v>
      </c>
      <c r="D56" s="53" t="s">
        <v>48</v>
      </c>
      <c r="E56" s="8"/>
      <c r="F56" s="8"/>
      <c r="G56" s="34">
        <v>4</v>
      </c>
      <c r="H56" s="34" t="s">
        <v>36</v>
      </c>
      <c r="I56" s="84"/>
      <c r="J56" s="84" t="s">
        <v>39</v>
      </c>
      <c r="K56" s="84"/>
      <c r="L56" s="9"/>
      <c r="M56" s="9"/>
      <c r="N56" s="9"/>
      <c r="O56" s="113"/>
      <c r="P56" s="39">
        <f t="shared" si="0"/>
        <v>0</v>
      </c>
      <c r="Q56" s="6"/>
    </row>
    <row r="57" spans="1:17" x14ac:dyDescent="0.2">
      <c r="A57" s="112">
        <v>47</v>
      </c>
      <c r="B57" s="31" t="s">
        <v>603</v>
      </c>
      <c r="C57" s="33" t="s">
        <v>604</v>
      </c>
      <c r="D57" s="53" t="s">
        <v>48</v>
      </c>
      <c r="E57" s="8"/>
      <c r="F57" s="8"/>
      <c r="G57" s="34">
        <v>1</v>
      </c>
      <c r="H57" s="34" t="s">
        <v>36</v>
      </c>
      <c r="I57" s="84"/>
      <c r="J57" s="84" t="s">
        <v>39</v>
      </c>
      <c r="K57" s="84"/>
      <c r="L57" s="9"/>
      <c r="M57" s="9"/>
      <c r="N57" s="9"/>
      <c r="O57" s="113"/>
      <c r="P57" s="39">
        <f t="shared" si="0"/>
        <v>0</v>
      </c>
      <c r="Q57" s="6"/>
    </row>
    <row r="58" spans="1:17" x14ac:dyDescent="0.2">
      <c r="A58" s="112">
        <v>48</v>
      </c>
      <c r="B58" s="31" t="s">
        <v>605</v>
      </c>
      <c r="C58" s="33" t="s">
        <v>606</v>
      </c>
      <c r="D58" s="53" t="s">
        <v>664</v>
      </c>
      <c r="E58" s="8"/>
      <c r="F58" s="8"/>
      <c r="G58" s="34">
        <v>12</v>
      </c>
      <c r="H58" s="34" t="s">
        <v>36</v>
      </c>
      <c r="I58" s="84"/>
      <c r="J58" s="84" t="s">
        <v>39</v>
      </c>
      <c r="K58" s="84"/>
      <c r="L58" s="9"/>
      <c r="M58" s="9"/>
      <c r="N58" s="9"/>
      <c r="O58" s="113"/>
      <c r="P58" s="39">
        <f t="shared" si="0"/>
        <v>0</v>
      </c>
      <c r="Q58" s="6"/>
    </row>
    <row r="59" spans="1:17" x14ac:dyDescent="0.2">
      <c r="A59" s="112">
        <v>49</v>
      </c>
      <c r="B59" s="31" t="s">
        <v>607</v>
      </c>
      <c r="C59" s="33" t="s">
        <v>608</v>
      </c>
      <c r="D59" s="53" t="s">
        <v>665</v>
      </c>
      <c r="E59" s="8"/>
      <c r="F59" s="8"/>
      <c r="G59" s="34">
        <v>12</v>
      </c>
      <c r="H59" s="34" t="s">
        <v>36</v>
      </c>
      <c r="I59" s="84"/>
      <c r="J59" s="84" t="s">
        <v>39</v>
      </c>
      <c r="K59" s="84"/>
      <c r="L59" s="9"/>
      <c r="M59" s="9"/>
      <c r="N59" s="9"/>
      <c r="O59" s="113"/>
      <c r="P59" s="39">
        <f t="shared" si="0"/>
        <v>0</v>
      </c>
      <c r="Q59" s="6"/>
    </row>
    <row r="60" spans="1:17" x14ac:dyDescent="0.2">
      <c r="A60" s="112">
        <v>50</v>
      </c>
      <c r="B60" s="31" t="s">
        <v>609</v>
      </c>
      <c r="C60" s="33" t="s">
        <v>610</v>
      </c>
      <c r="D60" s="53" t="s">
        <v>48</v>
      </c>
      <c r="E60" s="8"/>
      <c r="F60" s="8"/>
      <c r="G60" s="34">
        <v>20</v>
      </c>
      <c r="H60" s="34" t="s">
        <v>36</v>
      </c>
      <c r="I60" s="84"/>
      <c r="J60" s="84" t="s">
        <v>39</v>
      </c>
      <c r="K60" s="84"/>
      <c r="L60" s="9"/>
      <c r="M60" s="9"/>
      <c r="N60" s="9"/>
      <c r="O60" s="113"/>
      <c r="P60" s="39">
        <f t="shared" si="0"/>
        <v>0</v>
      </c>
      <c r="Q60" s="6"/>
    </row>
    <row r="61" spans="1:17" x14ac:dyDescent="0.2">
      <c r="A61" s="112">
        <v>51</v>
      </c>
      <c r="B61" s="31" t="s">
        <v>611</v>
      </c>
      <c r="C61" s="33" t="s">
        <v>612</v>
      </c>
      <c r="D61" s="53" t="s">
        <v>43</v>
      </c>
      <c r="E61" s="8"/>
      <c r="F61" s="8"/>
      <c r="G61" s="34">
        <v>1</v>
      </c>
      <c r="H61" s="34" t="s">
        <v>36</v>
      </c>
      <c r="I61" s="84"/>
      <c r="J61" s="84" t="s">
        <v>39</v>
      </c>
      <c r="K61" s="84"/>
      <c r="L61" s="9"/>
      <c r="M61" s="9"/>
      <c r="N61" s="9"/>
      <c r="O61" s="113"/>
      <c r="P61" s="39">
        <f t="shared" si="0"/>
        <v>0</v>
      </c>
      <c r="Q61" s="6"/>
    </row>
    <row r="62" spans="1:17" x14ac:dyDescent="0.2">
      <c r="A62" s="112">
        <v>52</v>
      </c>
      <c r="B62" s="31" t="s">
        <v>613</v>
      </c>
      <c r="C62" s="33" t="s">
        <v>612</v>
      </c>
      <c r="D62" s="53" t="s">
        <v>666</v>
      </c>
      <c r="E62" s="8"/>
      <c r="F62" s="8"/>
      <c r="G62" s="34">
        <v>9</v>
      </c>
      <c r="H62" s="34" t="s">
        <v>36</v>
      </c>
      <c r="I62" s="84"/>
      <c r="J62" s="84" t="s">
        <v>39</v>
      </c>
      <c r="K62" s="84"/>
      <c r="L62" s="9"/>
      <c r="M62" s="9"/>
      <c r="N62" s="9"/>
      <c r="O62" s="113"/>
      <c r="P62" s="39">
        <f t="shared" si="0"/>
        <v>0</v>
      </c>
      <c r="Q62" s="6"/>
    </row>
    <row r="63" spans="1:17" x14ac:dyDescent="0.2">
      <c r="A63" s="112">
        <v>53</v>
      </c>
      <c r="B63" s="31" t="s">
        <v>614</v>
      </c>
      <c r="C63" s="33" t="s">
        <v>612</v>
      </c>
      <c r="D63" s="53" t="s">
        <v>34</v>
      </c>
      <c r="E63" s="8"/>
      <c r="F63" s="8"/>
      <c r="G63" s="34">
        <v>2</v>
      </c>
      <c r="H63" s="34" t="s">
        <v>36</v>
      </c>
      <c r="I63" s="84"/>
      <c r="J63" s="84" t="s">
        <v>39</v>
      </c>
      <c r="K63" s="84"/>
      <c r="L63" s="9"/>
      <c r="M63" s="9"/>
      <c r="N63" s="9"/>
      <c r="O63" s="113"/>
      <c r="P63" s="39">
        <f t="shared" si="0"/>
        <v>0</v>
      </c>
      <c r="Q63" s="6"/>
    </row>
    <row r="64" spans="1:17" x14ac:dyDescent="0.2">
      <c r="A64" s="112">
        <v>54</v>
      </c>
      <c r="B64" s="31" t="s">
        <v>615</v>
      </c>
      <c r="C64" s="33" t="s">
        <v>616</v>
      </c>
      <c r="D64" s="53" t="s">
        <v>667</v>
      </c>
      <c r="E64" s="8"/>
      <c r="F64" s="8"/>
      <c r="G64" s="34">
        <v>3</v>
      </c>
      <c r="H64" s="34" t="s">
        <v>36</v>
      </c>
      <c r="I64" s="84"/>
      <c r="J64" s="84" t="s">
        <v>39</v>
      </c>
      <c r="K64" s="84"/>
      <c r="L64" s="9"/>
      <c r="M64" s="9"/>
      <c r="N64" s="9"/>
      <c r="O64" s="113"/>
      <c r="P64" s="39">
        <f t="shared" si="0"/>
        <v>0</v>
      </c>
      <c r="Q64" s="6"/>
    </row>
    <row r="65" spans="1:17" x14ac:dyDescent="0.2">
      <c r="A65" s="112">
        <v>55</v>
      </c>
      <c r="B65" s="31" t="s">
        <v>617</v>
      </c>
      <c r="C65" s="33" t="s">
        <v>616</v>
      </c>
      <c r="D65" s="53" t="s">
        <v>668</v>
      </c>
      <c r="E65" s="8"/>
      <c r="F65" s="8"/>
      <c r="G65" s="34">
        <v>8</v>
      </c>
      <c r="H65" s="34" t="s">
        <v>36</v>
      </c>
      <c r="I65" s="84"/>
      <c r="J65" s="84" t="s">
        <v>39</v>
      </c>
      <c r="K65" s="84"/>
      <c r="L65" s="9"/>
      <c r="M65" s="9"/>
      <c r="N65" s="9"/>
      <c r="O65" s="113"/>
      <c r="P65" s="39">
        <f t="shared" si="0"/>
        <v>0</v>
      </c>
      <c r="Q65" s="6"/>
    </row>
    <row r="66" spans="1:17" x14ac:dyDescent="0.2">
      <c r="A66" s="112">
        <v>56</v>
      </c>
      <c r="B66" s="31" t="s">
        <v>618</v>
      </c>
      <c r="C66" s="33" t="s">
        <v>619</v>
      </c>
      <c r="D66" s="53" t="s">
        <v>48</v>
      </c>
      <c r="E66" s="8"/>
      <c r="F66" s="8"/>
      <c r="G66" s="34">
        <v>10</v>
      </c>
      <c r="H66" s="34" t="s">
        <v>36</v>
      </c>
      <c r="I66" s="84" t="s">
        <v>39</v>
      </c>
      <c r="J66" s="84"/>
      <c r="K66" s="84"/>
      <c r="L66" s="9"/>
      <c r="M66" s="9"/>
      <c r="N66" s="9"/>
      <c r="O66" s="113"/>
      <c r="P66" s="39">
        <f t="shared" si="0"/>
        <v>0</v>
      </c>
      <c r="Q66" s="6"/>
    </row>
    <row r="67" spans="1:17" x14ac:dyDescent="0.2">
      <c r="A67" s="112">
        <v>57</v>
      </c>
      <c r="B67" s="31" t="s">
        <v>620</v>
      </c>
      <c r="C67" s="33" t="s">
        <v>621</v>
      </c>
      <c r="D67" s="53" t="s">
        <v>48</v>
      </c>
      <c r="E67" s="8"/>
      <c r="F67" s="8"/>
      <c r="G67" s="34">
        <v>60</v>
      </c>
      <c r="H67" s="34" t="s">
        <v>36</v>
      </c>
      <c r="I67" s="84" t="s">
        <v>39</v>
      </c>
      <c r="J67" s="84"/>
      <c r="K67" s="84"/>
      <c r="L67" s="9"/>
      <c r="M67" s="9"/>
      <c r="N67" s="9"/>
      <c r="O67" s="113"/>
      <c r="P67" s="39">
        <f t="shared" si="0"/>
        <v>0</v>
      </c>
      <c r="Q67" s="6"/>
    </row>
    <row r="68" spans="1:17" x14ac:dyDescent="0.2">
      <c r="A68" s="112">
        <v>58</v>
      </c>
      <c r="B68" s="31" t="s">
        <v>622</v>
      </c>
      <c r="C68" s="33" t="s">
        <v>623</v>
      </c>
      <c r="D68" s="53" t="s">
        <v>48</v>
      </c>
      <c r="E68" s="8"/>
      <c r="F68" s="8"/>
      <c r="G68" s="34">
        <v>4</v>
      </c>
      <c r="H68" s="34" t="s">
        <v>36</v>
      </c>
      <c r="I68" s="84" t="s">
        <v>39</v>
      </c>
      <c r="J68" s="84"/>
      <c r="K68" s="84"/>
      <c r="L68" s="9"/>
      <c r="M68" s="9"/>
      <c r="N68" s="9"/>
      <c r="O68" s="113"/>
      <c r="P68" s="39">
        <f t="shared" si="0"/>
        <v>0</v>
      </c>
      <c r="Q68" s="6"/>
    </row>
    <row r="69" spans="1:17" x14ac:dyDescent="0.2">
      <c r="A69" s="112">
        <v>59</v>
      </c>
      <c r="B69" s="31" t="s">
        <v>624</v>
      </c>
      <c r="C69" s="33" t="s">
        <v>625</v>
      </c>
      <c r="D69" s="53" t="s">
        <v>48</v>
      </c>
      <c r="E69" s="8"/>
      <c r="F69" s="8"/>
      <c r="G69" s="34">
        <v>2</v>
      </c>
      <c r="H69" s="34" t="s">
        <v>36</v>
      </c>
      <c r="I69" s="84" t="s">
        <v>39</v>
      </c>
      <c r="J69" s="84"/>
      <c r="K69" s="84"/>
      <c r="L69" s="9"/>
      <c r="M69" s="9"/>
      <c r="N69" s="9"/>
      <c r="O69" s="113"/>
      <c r="P69" s="39">
        <f t="shared" si="0"/>
        <v>0</v>
      </c>
      <c r="Q69" s="6"/>
    </row>
    <row r="70" spans="1:17" x14ac:dyDescent="0.2">
      <c r="A70" s="112">
        <v>60</v>
      </c>
      <c r="B70" s="31" t="s">
        <v>626</v>
      </c>
      <c r="C70" s="33" t="s">
        <v>627</v>
      </c>
      <c r="D70" s="53" t="s">
        <v>48</v>
      </c>
      <c r="E70" s="8"/>
      <c r="F70" s="8"/>
      <c r="G70" s="34">
        <v>26</v>
      </c>
      <c r="H70" s="34" t="s">
        <v>36</v>
      </c>
      <c r="I70" s="84" t="s">
        <v>39</v>
      </c>
      <c r="J70" s="84"/>
      <c r="K70" s="84"/>
      <c r="L70" s="9"/>
      <c r="M70" s="9"/>
      <c r="N70" s="9"/>
      <c r="O70" s="113"/>
      <c r="P70" s="39">
        <f t="shared" si="0"/>
        <v>0</v>
      </c>
      <c r="Q70" s="6"/>
    </row>
    <row r="71" spans="1:17" x14ac:dyDescent="0.2">
      <c r="A71" s="112">
        <v>61</v>
      </c>
      <c r="B71" s="31" t="s">
        <v>628</v>
      </c>
      <c r="C71" s="33" t="s">
        <v>629</v>
      </c>
      <c r="D71" s="53" t="s">
        <v>48</v>
      </c>
      <c r="E71" s="8"/>
      <c r="F71" s="8"/>
      <c r="G71" s="34">
        <v>6</v>
      </c>
      <c r="H71" s="34" t="s">
        <v>36</v>
      </c>
      <c r="I71" s="84" t="s">
        <v>39</v>
      </c>
      <c r="J71" s="84"/>
      <c r="K71" s="84"/>
      <c r="L71" s="9"/>
      <c r="M71" s="9"/>
      <c r="N71" s="9"/>
      <c r="O71" s="113"/>
      <c r="P71" s="39">
        <f t="shared" si="0"/>
        <v>0</v>
      </c>
      <c r="Q71" s="6"/>
    </row>
    <row r="72" spans="1:17" x14ac:dyDescent="0.2">
      <c r="A72" s="112">
        <v>62</v>
      </c>
      <c r="B72" s="31" t="s">
        <v>630</v>
      </c>
      <c r="C72" s="33" t="s">
        <v>631</v>
      </c>
      <c r="D72" s="53" t="s">
        <v>48</v>
      </c>
      <c r="E72" s="8"/>
      <c r="F72" s="8"/>
      <c r="G72" s="34">
        <v>4</v>
      </c>
      <c r="H72" s="34" t="s">
        <v>36</v>
      </c>
      <c r="I72" s="84"/>
      <c r="J72" s="84" t="s">
        <v>39</v>
      </c>
      <c r="K72" s="84"/>
      <c r="L72" s="9"/>
      <c r="M72" s="9"/>
      <c r="N72" s="9"/>
      <c r="O72" s="113"/>
      <c r="P72" s="39">
        <f t="shared" si="0"/>
        <v>0</v>
      </c>
      <c r="Q72" s="6"/>
    </row>
    <row r="73" spans="1:17" x14ac:dyDescent="0.2">
      <c r="A73" s="112">
        <v>63</v>
      </c>
      <c r="B73" s="31" t="s">
        <v>632</v>
      </c>
      <c r="C73" s="33" t="s">
        <v>633</v>
      </c>
      <c r="D73" s="53" t="s">
        <v>48</v>
      </c>
      <c r="E73" s="8"/>
      <c r="F73" s="8"/>
      <c r="G73" s="34">
        <v>55</v>
      </c>
      <c r="H73" s="34" t="s">
        <v>36</v>
      </c>
      <c r="I73" s="84" t="s">
        <v>39</v>
      </c>
      <c r="J73" s="84"/>
      <c r="K73" s="84"/>
      <c r="L73" s="9"/>
      <c r="M73" s="9"/>
      <c r="N73" s="9"/>
      <c r="O73" s="113"/>
      <c r="P73" s="39">
        <f t="shared" si="0"/>
        <v>0</v>
      </c>
      <c r="Q73" s="6"/>
    </row>
    <row r="74" spans="1:17" x14ac:dyDescent="0.2">
      <c r="A74" s="112">
        <v>64</v>
      </c>
      <c r="B74" s="31" t="s">
        <v>634</v>
      </c>
      <c r="C74" s="33" t="s">
        <v>635</v>
      </c>
      <c r="D74" s="53" t="s">
        <v>48</v>
      </c>
      <c r="E74" s="8"/>
      <c r="F74" s="8"/>
      <c r="G74" s="34">
        <v>6</v>
      </c>
      <c r="H74" s="34" t="s">
        <v>36</v>
      </c>
      <c r="I74" s="84" t="s">
        <v>39</v>
      </c>
      <c r="J74" s="84"/>
      <c r="K74" s="84"/>
      <c r="L74" s="9"/>
      <c r="M74" s="9"/>
      <c r="N74" s="9"/>
      <c r="O74" s="113"/>
      <c r="P74" s="39">
        <f t="shared" si="0"/>
        <v>0</v>
      </c>
      <c r="Q74" s="6"/>
    </row>
    <row r="75" spans="1:17" x14ac:dyDescent="0.2">
      <c r="A75" s="112">
        <v>65</v>
      </c>
      <c r="B75" s="31" t="s">
        <v>636</v>
      </c>
      <c r="C75" s="33" t="s">
        <v>637</v>
      </c>
      <c r="D75" s="53" t="s">
        <v>48</v>
      </c>
      <c r="E75" s="8"/>
      <c r="F75" s="8"/>
      <c r="G75" s="34">
        <v>8</v>
      </c>
      <c r="H75" s="34" t="s">
        <v>36</v>
      </c>
      <c r="I75" s="84" t="s">
        <v>39</v>
      </c>
      <c r="J75" s="84"/>
      <c r="K75" s="84"/>
      <c r="L75" s="9"/>
      <c r="M75" s="9"/>
      <c r="N75" s="9"/>
      <c r="O75" s="113"/>
      <c r="P75" s="39">
        <f t="shared" si="0"/>
        <v>0</v>
      </c>
      <c r="Q75" s="6"/>
    </row>
    <row r="76" spans="1:17" x14ac:dyDescent="0.2">
      <c r="A76" s="112">
        <v>66</v>
      </c>
      <c r="B76" s="31" t="s">
        <v>638</v>
      </c>
      <c r="C76" s="33" t="s">
        <v>639</v>
      </c>
      <c r="D76" s="53" t="s">
        <v>669</v>
      </c>
      <c r="E76" s="8"/>
      <c r="F76" s="8"/>
      <c r="G76" s="34">
        <v>30</v>
      </c>
      <c r="H76" s="34" t="s">
        <v>36</v>
      </c>
      <c r="I76" s="84"/>
      <c r="J76" s="84" t="s">
        <v>39</v>
      </c>
      <c r="K76" s="84"/>
      <c r="L76" s="9"/>
      <c r="M76" s="9"/>
      <c r="N76" s="9"/>
      <c r="O76" s="113"/>
      <c r="P76" s="39">
        <f t="shared" ref="P76:P82" si="1">O76*G76</f>
        <v>0</v>
      </c>
      <c r="Q76" s="6"/>
    </row>
    <row r="77" spans="1:17" x14ac:dyDescent="0.2">
      <c r="A77" s="112">
        <v>67</v>
      </c>
      <c r="B77" s="31" t="s">
        <v>640</v>
      </c>
      <c r="C77" s="33" t="s">
        <v>641</v>
      </c>
      <c r="D77" s="53" t="s">
        <v>670</v>
      </c>
      <c r="E77" s="8"/>
      <c r="F77" s="8"/>
      <c r="G77" s="34">
        <v>60</v>
      </c>
      <c r="H77" s="34" t="s">
        <v>36</v>
      </c>
      <c r="I77" s="84" t="s">
        <v>39</v>
      </c>
      <c r="J77" s="84"/>
      <c r="K77" s="84"/>
      <c r="L77" s="9"/>
      <c r="M77" s="9"/>
      <c r="N77" s="9"/>
      <c r="O77" s="113"/>
      <c r="P77" s="39">
        <f t="shared" si="1"/>
        <v>0</v>
      </c>
      <c r="Q77" s="6"/>
    </row>
    <row r="78" spans="1:17" x14ac:dyDescent="0.2">
      <c r="A78" s="112">
        <v>68</v>
      </c>
      <c r="B78" s="31" t="s">
        <v>642</v>
      </c>
      <c r="C78" s="33" t="s">
        <v>643</v>
      </c>
      <c r="D78" s="53" t="s">
        <v>671</v>
      </c>
      <c r="E78" s="8"/>
      <c r="F78" s="8"/>
      <c r="G78" s="34">
        <v>100</v>
      </c>
      <c r="H78" s="34" t="s">
        <v>36</v>
      </c>
      <c r="I78" s="84"/>
      <c r="J78" s="84" t="s">
        <v>39</v>
      </c>
      <c r="K78" s="84"/>
      <c r="L78" s="9"/>
      <c r="M78" s="9"/>
      <c r="N78" s="9"/>
      <c r="O78" s="113"/>
      <c r="P78" s="39">
        <f t="shared" si="1"/>
        <v>0</v>
      </c>
      <c r="Q78" s="6"/>
    </row>
    <row r="79" spans="1:17" x14ac:dyDescent="0.2">
      <c r="A79" s="112">
        <v>69</v>
      </c>
      <c r="B79" s="31" t="s">
        <v>644</v>
      </c>
      <c r="C79" s="33" t="s">
        <v>645</v>
      </c>
      <c r="D79" s="53" t="s">
        <v>672</v>
      </c>
      <c r="E79" s="8"/>
      <c r="F79" s="8"/>
      <c r="G79" s="34">
        <v>50</v>
      </c>
      <c r="H79" s="34" t="s">
        <v>36</v>
      </c>
      <c r="I79" s="84"/>
      <c r="J79" s="84" t="s">
        <v>39</v>
      </c>
      <c r="K79" s="84"/>
      <c r="L79" s="9"/>
      <c r="M79" s="9"/>
      <c r="N79" s="9"/>
      <c r="O79" s="113"/>
      <c r="P79" s="39">
        <f t="shared" si="1"/>
        <v>0</v>
      </c>
      <c r="Q79" s="6"/>
    </row>
    <row r="80" spans="1:17" x14ac:dyDescent="0.2">
      <c r="A80" s="112">
        <v>70</v>
      </c>
      <c r="B80" s="31" t="s">
        <v>646</v>
      </c>
      <c r="C80" s="33" t="s">
        <v>647</v>
      </c>
      <c r="D80" s="53" t="s">
        <v>673</v>
      </c>
      <c r="E80" s="8"/>
      <c r="F80" s="8"/>
      <c r="G80" s="34">
        <v>40</v>
      </c>
      <c r="H80" s="34" t="s">
        <v>36</v>
      </c>
      <c r="I80" s="84"/>
      <c r="J80" s="84" t="s">
        <v>39</v>
      </c>
      <c r="K80" s="84"/>
      <c r="L80" s="9"/>
      <c r="M80" s="9"/>
      <c r="N80" s="9"/>
      <c r="O80" s="113"/>
      <c r="P80" s="39">
        <f t="shared" si="1"/>
        <v>0</v>
      </c>
      <c r="Q80" s="6"/>
    </row>
    <row r="81" spans="1:17" x14ac:dyDescent="0.2">
      <c r="A81" s="58">
        <v>71</v>
      </c>
      <c r="B81" s="31" t="s">
        <v>648</v>
      </c>
      <c r="C81" s="33" t="s">
        <v>649</v>
      </c>
      <c r="D81" s="53" t="s">
        <v>674</v>
      </c>
      <c r="E81" s="8"/>
      <c r="F81" s="8"/>
      <c r="G81" s="34">
        <v>10</v>
      </c>
      <c r="H81" s="34" t="s">
        <v>36</v>
      </c>
      <c r="I81" s="84"/>
      <c r="J81" s="84" t="s">
        <v>39</v>
      </c>
      <c r="K81" s="84"/>
      <c r="L81" s="9"/>
      <c r="M81" s="9"/>
      <c r="N81" s="9"/>
      <c r="O81" s="113"/>
      <c r="P81" s="39">
        <f t="shared" si="1"/>
        <v>0</v>
      </c>
      <c r="Q81" s="6"/>
    </row>
    <row r="82" spans="1:17" ht="13.5" thickBot="1" x14ac:dyDescent="0.25">
      <c r="A82" s="76">
        <v>72</v>
      </c>
      <c r="B82" s="77" t="s">
        <v>650</v>
      </c>
      <c r="C82" s="78" t="s">
        <v>651</v>
      </c>
      <c r="D82" s="85" t="s">
        <v>675</v>
      </c>
      <c r="E82" s="79"/>
      <c r="F82" s="79"/>
      <c r="G82" s="80">
        <v>20</v>
      </c>
      <c r="H82" s="80" t="s">
        <v>36</v>
      </c>
      <c r="I82" s="56"/>
      <c r="J82" s="56" t="s">
        <v>39</v>
      </c>
      <c r="K82" s="56"/>
      <c r="L82" s="81"/>
      <c r="M82" s="81"/>
      <c r="N82" s="81"/>
      <c r="O82" s="114"/>
      <c r="P82" s="82">
        <f t="shared" si="1"/>
        <v>0</v>
      </c>
      <c r="Q82" s="6"/>
    </row>
    <row r="83" spans="1:17" ht="18" customHeight="1" thickTop="1" x14ac:dyDescent="0.2">
      <c r="A83" s="6"/>
      <c r="B83" s="6"/>
      <c r="C83" s="6"/>
      <c r="D83" s="6"/>
      <c r="E83" s="6"/>
      <c r="F83" s="6"/>
      <c r="G83" s="130" t="s">
        <v>14</v>
      </c>
      <c r="H83" s="131"/>
      <c r="I83" s="131"/>
      <c r="J83" s="131"/>
      <c r="K83" s="131"/>
      <c r="L83" s="131"/>
      <c r="M83" s="131"/>
      <c r="N83" s="131"/>
      <c r="O83" s="131"/>
      <c r="P83" s="38">
        <f>SUM(P11:P82)</f>
        <v>0</v>
      </c>
      <c r="Q83" s="6"/>
    </row>
    <row r="84" spans="1:17" x14ac:dyDescent="0.2">
      <c r="A84" s="6"/>
      <c r="B84" s="6"/>
      <c r="C84" s="6"/>
      <c r="D84" s="6"/>
      <c r="E84" s="6"/>
      <c r="F84" s="6"/>
      <c r="G84" s="30"/>
      <c r="H84" s="16"/>
      <c r="I84" s="16"/>
      <c r="J84" s="16"/>
      <c r="K84" s="16"/>
      <c r="L84" s="16"/>
      <c r="M84" s="16"/>
      <c r="N84" s="16"/>
      <c r="O84" s="16"/>
      <c r="P84" s="17"/>
      <c r="Q84" s="6"/>
    </row>
    <row r="85" spans="1:17" x14ac:dyDescent="0.2">
      <c r="A85" s="6"/>
      <c r="B85" s="6"/>
      <c r="C85" s="6"/>
      <c r="D85" s="6"/>
      <c r="E85" s="6"/>
      <c r="F85" s="6"/>
      <c r="G85" s="6"/>
      <c r="H85" s="10"/>
      <c r="I85" s="10"/>
      <c r="J85" s="10"/>
      <c r="K85" s="10"/>
      <c r="L85" s="10"/>
      <c r="M85" s="10"/>
      <c r="N85" s="10"/>
      <c r="O85" s="10"/>
      <c r="P85" s="18"/>
      <c r="Q85" s="6"/>
    </row>
    <row r="86" spans="1:17" x14ac:dyDescent="0.2">
      <c r="A86" s="6"/>
      <c r="B86" s="6"/>
      <c r="C86" s="11" t="s">
        <v>9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</row>
    <row r="87" spans="1:17" x14ac:dyDescent="0.2">
      <c r="A87" s="6"/>
      <c r="B87" s="6"/>
      <c r="C87" s="133" t="s">
        <v>28</v>
      </c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6"/>
    </row>
    <row r="88" spans="1:17" x14ac:dyDescent="0.2">
      <c r="A88" s="6"/>
      <c r="B88" s="6"/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6"/>
    </row>
    <row r="89" spans="1:17" x14ac:dyDescent="0.2">
      <c r="A89" s="6"/>
      <c r="B89" s="6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6"/>
    </row>
    <row r="90" spans="1:17" s="89" customFormat="1" ht="15.75" customHeight="1" x14ac:dyDescent="0.2">
      <c r="A90" s="68"/>
      <c r="B90" s="68"/>
      <c r="C90" s="144" t="s">
        <v>727</v>
      </c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68"/>
    </row>
    <row r="91" spans="1:17" s="89" customFormat="1" x14ac:dyDescent="0.2">
      <c r="A91" s="68"/>
      <c r="B91" s="68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68"/>
    </row>
    <row r="92" spans="1:17" s="89" customFormat="1" x14ac:dyDescent="0.2">
      <c r="A92" s="68"/>
      <c r="B92" s="68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68"/>
    </row>
    <row r="93" spans="1:17" x14ac:dyDescent="0.2">
      <c r="A93" s="6"/>
      <c r="B93" s="6"/>
      <c r="C93" s="37"/>
      <c r="D93" s="63"/>
      <c r="E93" s="63"/>
      <c r="F93" s="63"/>
      <c r="G93" s="63"/>
      <c r="H93" s="145" t="s">
        <v>13</v>
      </c>
      <c r="I93" s="145"/>
      <c r="J93" s="145"/>
      <c r="K93" s="145"/>
      <c r="L93" s="145"/>
      <c r="M93" s="145"/>
      <c r="N93" s="145"/>
      <c r="O93" s="145"/>
      <c r="P93" s="63"/>
      <c r="Q93" s="6"/>
    </row>
    <row r="94" spans="1:17" ht="16.5" customHeight="1" x14ac:dyDescent="0.2">
      <c r="A94" s="134" t="s">
        <v>10</v>
      </c>
      <c r="B94" s="134"/>
      <c r="C94" s="134"/>
      <c r="D94" s="135" t="s">
        <v>17</v>
      </c>
      <c r="E94" s="135"/>
      <c r="F94" s="135"/>
      <c r="G94" s="135"/>
      <c r="H94" s="134" t="s">
        <v>11</v>
      </c>
      <c r="I94" s="134"/>
      <c r="J94" s="134"/>
      <c r="K94" s="134"/>
      <c r="L94" s="134"/>
      <c r="M94" s="134"/>
      <c r="N94" s="134"/>
      <c r="O94" s="134"/>
      <c r="P94" s="13"/>
      <c r="Q94" s="6"/>
    </row>
    <row r="95" spans="1:17" x14ac:dyDescent="0.2">
      <c r="A95" s="5"/>
      <c r="B95" s="5"/>
      <c r="C95" s="5"/>
      <c r="D95" s="19"/>
      <c r="E95" s="19"/>
      <c r="F95" s="19"/>
      <c r="G95" s="19"/>
      <c r="H95" s="127"/>
      <c r="I95" s="127"/>
      <c r="J95" s="127"/>
      <c r="K95" s="127"/>
      <c r="L95" s="127"/>
      <c r="M95" s="127"/>
      <c r="N95" s="127"/>
      <c r="O95" s="127"/>
      <c r="P95" s="13"/>
      <c r="Q95" s="6"/>
    </row>
    <row r="96" spans="1:17" x14ac:dyDescent="0.2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</row>
  </sheetData>
  <sheetProtection formatCells="0" formatColumns="0" formatRows="0" selectLockedCells="1"/>
  <mergeCells count="24">
    <mergeCell ref="H95:O95"/>
    <mergeCell ref="P9:P10"/>
    <mergeCell ref="C87:P88"/>
    <mergeCell ref="A94:C94"/>
    <mergeCell ref="D94:G94"/>
    <mergeCell ref="H94:O94"/>
    <mergeCell ref="G83:O83"/>
    <mergeCell ref="G9:G10"/>
    <mergeCell ref="H9:H10"/>
    <mergeCell ref="I9:K9"/>
    <mergeCell ref="O9:O10"/>
    <mergeCell ref="A9:A10"/>
    <mergeCell ref="B9:B10"/>
    <mergeCell ref="H93:O93"/>
    <mergeCell ref="C90:P90"/>
    <mergeCell ref="C4:J4"/>
    <mergeCell ref="C5:N5"/>
    <mergeCell ref="C6:J6"/>
    <mergeCell ref="F9:F10"/>
    <mergeCell ref="C7:N7"/>
    <mergeCell ref="L9:N9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7"/>
  <sheetViews>
    <sheetView zoomScale="90" zoomScaleNormal="90" workbookViewId="0">
      <selection activeCell="B7" sqref="B7"/>
    </sheetView>
  </sheetViews>
  <sheetFormatPr defaultColWidth="9.140625" defaultRowHeight="12.75" x14ac:dyDescent="0.2"/>
  <cols>
    <col min="1" max="1" width="3.85546875" style="23" customWidth="1"/>
    <col min="2" max="2" width="11" style="23" customWidth="1"/>
    <col min="3" max="3" width="40.85546875" style="23" customWidth="1"/>
    <col min="4" max="4" width="28.7109375" style="23" customWidth="1"/>
    <col min="5" max="5" width="15.28515625" style="23" customWidth="1"/>
    <col min="6" max="6" width="13.5703125" style="23" customWidth="1"/>
    <col min="7" max="8" width="9.140625" style="23"/>
    <col min="9" max="13" width="2.7109375" style="23" customWidth="1"/>
    <col min="14" max="14" width="2.140625" style="23" bestFit="1" customWidth="1"/>
    <col min="15" max="15" width="9.28515625" style="23" bestFit="1" customWidth="1"/>
    <col min="16" max="16" width="11.7109375" style="23" customWidth="1"/>
    <col min="17" max="16384" width="9.140625" style="23"/>
  </cols>
  <sheetData>
    <row r="1" spans="1:19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9" ht="16.899999999999999" customHeight="1" x14ac:dyDescent="0.2">
      <c r="A2" s="6"/>
      <c r="B2" s="6"/>
      <c r="C2" s="14" t="s">
        <v>23</v>
      </c>
      <c r="D2" s="2"/>
      <c r="E2" s="4"/>
      <c r="F2" s="4"/>
      <c r="G2" s="3" t="s">
        <v>0</v>
      </c>
      <c r="H2" s="35"/>
      <c r="I2" s="7"/>
      <c r="J2" s="7"/>
      <c r="K2" s="6"/>
      <c r="L2" s="7"/>
      <c r="M2" s="7"/>
      <c r="N2" s="6"/>
      <c r="O2" s="6"/>
      <c r="P2" s="6"/>
    </row>
    <row r="3" spans="1:19" x14ac:dyDescent="0.2">
      <c r="A3" s="6"/>
      <c r="B3" s="6"/>
      <c r="C3" s="7"/>
      <c r="D3" s="7"/>
      <c r="E3" s="7"/>
      <c r="F3" s="7"/>
      <c r="G3" s="7"/>
      <c r="H3" s="7"/>
      <c r="I3" s="7"/>
      <c r="J3" s="7"/>
      <c r="K3" s="6"/>
      <c r="L3" s="7"/>
      <c r="M3" s="7"/>
      <c r="N3" s="6"/>
      <c r="O3" s="6"/>
      <c r="P3" s="6"/>
    </row>
    <row r="4" spans="1:19" x14ac:dyDescent="0.2">
      <c r="A4" s="6"/>
      <c r="B4" s="6"/>
      <c r="C4" s="118" t="s">
        <v>25</v>
      </c>
      <c r="D4" s="118"/>
      <c r="E4" s="118"/>
      <c r="F4" s="118"/>
      <c r="G4" s="118"/>
      <c r="H4" s="118"/>
      <c r="I4" s="118"/>
      <c r="J4" s="118"/>
      <c r="K4" s="13"/>
      <c r="L4" s="13"/>
      <c r="M4" s="13"/>
      <c r="N4" s="13"/>
      <c r="O4" s="13"/>
      <c r="P4" s="6"/>
    </row>
    <row r="5" spans="1:19" ht="14.25" x14ac:dyDescent="0.2">
      <c r="A5" s="6"/>
      <c r="B5" s="6"/>
      <c r="C5" s="119" t="s">
        <v>730</v>
      </c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3"/>
      <c r="P5" s="6"/>
    </row>
    <row r="6" spans="1:19" ht="8.25" customHeight="1" x14ac:dyDescent="0.2">
      <c r="A6" s="6"/>
      <c r="B6" s="6"/>
      <c r="C6" s="155" t="s">
        <v>8</v>
      </c>
      <c r="D6" s="155"/>
      <c r="E6" s="155"/>
      <c r="F6" s="155"/>
      <c r="G6" s="155"/>
      <c r="H6" s="155"/>
      <c r="I6" s="155"/>
      <c r="J6" s="155"/>
      <c r="K6" s="13"/>
      <c r="L6" s="13"/>
      <c r="M6" s="13"/>
      <c r="N6" s="13"/>
      <c r="O6" s="13"/>
      <c r="P6" s="6"/>
    </row>
    <row r="7" spans="1:19" ht="14.25" x14ac:dyDescent="0.2">
      <c r="A7" s="6"/>
      <c r="B7" s="6"/>
      <c r="C7" s="60" t="s">
        <v>736</v>
      </c>
      <c r="D7" s="60"/>
      <c r="E7" s="60"/>
      <c r="F7" s="60"/>
      <c r="G7" s="60"/>
      <c r="H7" s="60"/>
      <c r="I7" s="60"/>
      <c r="J7" s="60"/>
      <c r="K7" s="13"/>
      <c r="L7" s="13"/>
      <c r="M7" s="13"/>
      <c r="N7" s="13"/>
      <c r="O7" s="13"/>
      <c r="P7" s="6"/>
    </row>
    <row r="8" spans="1:19" ht="9.75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9" ht="42.6" customHeight="1" x14ac:dyDescent="0.2">
      <c r="A9" s="124" t="s">
        <v>1</v>
      </c>
      <c r="B9" s="138" t="s">
        <v>21</v>
      </c>
      <c r="C9" s="157" t="s">
        <v>2</v>
      </c>
      <c r="D9" s="158" t="s">
        <v>3</v>
      </c>
      <c r="E9" s="156" t="s">
        <v>16</v>
      </c>
      <c r="F9" s="156" t="s">
        <v>20</v>
      </c>
      <c r="G9" s="152" t="s">
        <v>24</v>
      </c>
      <c r="H9" s="157" t="s">
        <v>4</v>
      </c>
      <c r="I9" s="158" t="s">
        <v>22</v>
      </c>
      <c r="J9" s="158"/>
      <c r="K9" s="158"/>
      <c r="L9" s="158" t="s">
        <v>12</v>
      </c>
      <c r="M9" s="158"/>
      <c r="N9" s="158"/>
      <c r="O9" s="136" t="s">
        <v>729</v>
      </c>
      <c r="P9" s="146" t="s">
        <v>15</v>
      </c>
    </row>
    <row r="10" spans="1:19" ht="17.25" customHeight="1" x14ac:dyDescent="0.2">
      <c r="A10" s="124"/>
      <c r="B10" s="139"/>
      <c r="C10" s="157"/>
      <c r="D10" s="158"/>
      <c r="E10" s="156"/>
      <c r="F10" s="156"/>
      <c r="G10" s="153"/>
      <c r="H10" s="157"/>
      <c r="I10" s="62" t="s">
        <v>5</v>
      </c>
      <c r="J10" s="62" t="s">
        <v>6</v>
      </c>
      <c r="K10" s="62" t="s">
        <v>7</v>
      </c>
      <c r="L10" s="62" t="s">
        <v>5</v>
      </c>
      <c r="M10" s="62" t="s">
        <v>6</v>
      </c>
      <c r="N10" s="62" t="s">
        <v>7</v>
      </c>
      <c r="O10" s="137"/>
      <c r="P10" s="147"/>
    </row>
    <row r="11" spans="1:19" x14ac:dyDescent="0.2">
      <c r="A11" s="58">
        <v>1</v>
      </c>
      <c r="B11" s="31" t="s">
        <v>676</v>
      </c>
      <c r="C11" s="33" t="s">
        <v>677</v>
      </c>
      <c r="D11" s="53" t="s">
        <v>707</v>
      </c>
      <c r="E11" s="8"/>
      <c r="F11" s="8"/>
      <c r="G11" s="34">
        <v>15</v>
      </c>
      <c r="H11" s="34" t="s">
        <v>36</v>
      </c>
      <c r="I11" s="102"/>
      <c r="J11" s="102" t="s">
        <v>39</v>
      </c>
      <c r="K11" s="102"/>
      <c r="L11" s="9"/>
      <c r="M11" s="9"/>
      <c r="N11" s="9"/>
      <c r="O11" s="113"/>
      <c r="P11" s="39">
        <f t="shared" ref="P11:P27" si="0">O11*G11</f>
        <v>0</v>
      </c>
    </row>
    <row r="12" spans="1:19" x14ac:dyDescent="0.2">
      <c r="A12" s="58">
        <v>2</v>
      </c>
      <c r="B12" s="31" t="s">
        <v>678</v>
      </c>
      <c r="C12" s="33" t="s">
        <v>679</v>
      </c>
      <c r="D12" s="53" t="s">
        <v>35</v>
      </c>
      <c r="E12" s="8"/>
      <c r="F12" s="8"/>
      <c r="G12" s="34">
        <v>67</v>
      </c>
      <c r="H12" s="34" t="s">
        <v>36</v>
      </c>
      <c r="I12" s="102"/>
      <c r="J12" s="102" t="s">
        <v>39</v>
      </c>
      <c r="K12" s="102"/>
      <c r="L12" s="9"/>
      <c r="M12" s="9"/>
      <c r="N12" s="9"/>
      <c r="O12" s="113"/>
      <c r="P12" s="39">
        <f t="shared" si="0"/>
        <v>0</v>
      </c>
      <c r="R12" s="89"/>
      <c r="S12" s="89"/>
    </row>
    <row r="13" spans="1:19" x14ac:dyDescent="0.2">
      <c r="A13" s="112">
        <v>3</v>
      </c>
      <c r="B13" s="31" t="s">
        <v>680</v>
      </c>
      <c r="C13" s="33" t="s">
        <v>681</v>
      </c>
      <c r="D13" s="53" t="s">
        <v>708</v>
      </c>
      <c r="E13" s="8"/>
      <c r="F13" s="8"/>
      <c r="G13" s="34">
        <v>35</v>
      </c>
      <c r="H13" s="34" t="s">
        <v>36</v>
      </c>
      <c r="I13" s="102"/>
      <c r="J13" s="102" t="s">
        <v>39</v>
      </c>
      <c r="K13" s="102"/>
      <c r="L13" s="9"/>
      <c r="M13" s="9"/>
      <c r="N13" s="9"/>
      <c r="O13" s="113"/>
      <c r="P13" s="39">
        <f t="shared" si="0"/>
        <v>0</v>
      </c>
      <c r="R13" s="89"/>
      <c r="S13" s="89"/>
    </row>
    <row r="14" spans="1:19" x14ac:dyDescent="0.2">
      <c r="A14" s="112">
        <v>4</v>
      </c>
      <c r="B14" s="31" t="s">
        <v>682</v>
      </c>
      <c r="C14" s="33" t="s">
        <v>42</v>
      </c>
      <c r="D14" s="53" t="s">
        <v>709</v>
      </c>
      <c r="E14" s="8"/>
      <c r="F14" s="8"/>
      <c r="G14" s="34">
        <v>3</v>
      </c>
      <c r="H14" s="34" t="s">
        <v>36</v>
      </c>
      <c r="I14" s="102"/>
      <c r="J14" s="102" t="s">
        <v>39</v>
      </c>
      <c r="K14" s="102"/>
      <c r="L14" s="9"/>
      <c r="M14" s="9"/>
      <c r="N14" s="9"/>
      <c r="O14" s="113"/>
      <c r="P14" s="39">
        <f t="shared" si="0"/>
        <v>0</v>
      </c>
      <c r="R14" s="89"/>
      <c r="S14" s="89"/>
    </row>
    <row r="15" spans="1:19" x14ac:dyDescent="0.2">
      <c r="A15" s="112">
        <v>5</v>
      </c>
      <c r="B15" s="31" t="s">
        <v>683</v>
      </c>
      <c r="C15" s="33" t="s">
        <v>42</v>
      </c>
      <c r="D15" s="53" t="s">
        <v>710</v>
      </c>
      <c r="E15" s="8"/>
      <c r="F15" s="8"/>
      <c r="G15" s="34">
        <v>10</v>
      </c>
      <c r="H15" s="34" t="s">
        <v>36</v>
      </c>
      <c r="I15" s="102"/>
      <c r="J15" s="102" t="s">
        <v>39</v>
      </c>
      <c r="K15" s="102"/>
      <c r="L15" s="9"/>
      <c r="M15" s="9"/>
      <c r="N15" s="9"/>
      <c r="O15" s="113"/>
      <c r="P15" s="39">
        <f t="shared" si="0"/>
        <v>0</v>
      </c>
      <c r="R15" s="89"/>
      <c r="S15" s="89"/>
    </row>
    <row r="16" spans="1:19" x14ac:dyDescent="0.2">
      <c r="A16" s="112">
        <v>6</v>
      </c>
      <c r="B16" s="31" t="s">
        <v>684</v>
      </c>
      <c r="C16" s="33" t="s">
        <v>685</v>
      </c>
      <c r="D16" s="53" t="s">
        <v>711</v>
      </c>
      <c r="E16" s="8"/>
      <c r="F16" s="8"/>
      <c r="G16" s="34">
        <v>15</v>
      </c>
      <c r="H16" s="34" t="s">
        <v>36</v>
      </c>
      <c r="I16" s="102"/>
      <c r="J16" s="102" t="s">
        <v>39</v>
      </c>
      <c r="K16" s="102"/>
      <c r="L16" s="9"/>
      <c r="M16" s="9"/>
      <c r="N16" s="9"/>
      <c r="O16" s="113"/>
      <c r="P16" s="39">
        <f t="shared" si="0"/>
        <v>0</v>
      </c>
      <c r="R16" s="89"/>
      <c r="S16" s="89"/>
    </row>
    <row r="17" spans="1:19" x14ac:dyDescent="0.2">
      <c r="A17" s="112">
        <v>7</v>
      </c>
      <c r="B17" s="31" t="s">
        <v>686</v>
      </c>
      <c r="C17" s="33" t="s">
        <v>687</v>
      </c>
      <c r="D17" s="53" t="s">
        <v>712</v>
      </c>
      <c r="E17" s="8"/>
      <c r="F17" s="8"/>
      <c r="G17" s="34">
        <v>17</v>
      </c>
      <c r="H17" s="34" t="s">
        <v>36</v>
      </c>
      <c r="I17" s="102"/>
      <c r="J17" s="102" t="s">
        <v>39</v>
      </c>
      <c r="K17" s="102"/>
      <c r="L17" s="9"/>
      <c r="M17" s="9"/>
      <c r="N17" s="9"/>
      <c r="O17" s="113"/>
      <c r="P17" s="39">
        <f t="shared" si="0"/>
        <v>0</v>
      </c>
      <c r="R17" s="89"/>
      <c r="S17" s="89"/>
    </row>
    <row r="18" spans="1:19" x14ac:dyDescent="0.2">
      <c r="A18" s="112">
        <v>8</v>
      </c>
      <c r="B18" s="31" t="s">
        <v>688</v>
      </c>
      <c r="C18" s="33" t="s">
        <v>687</v>
      </c>
      <c r="D18" s="53" t="s">
        <v>713</v>
      </c>
      <c r="E18" s="8"/>
      <c r="F18" s="8"/>
      <c r="G18" s="34">
        <v>59</v>
      </c>
      <c r="H18" s="34" t="s">
        <v>36</v>
      </c>
      <c r="I18" s="102"/>
      <c r="J18" s="102" t="s">
        <v>39</v>
      </c>
      <c r="K18" s="102"/>
      <c r="L18" s="9"/>
      <c r="M18" s="9"/>
      <c r="N18" s="9"/>
      <c r="O18" s="113"/>
      <c r="P18" s="39">
        <f t="shared" si="0"/>
        <v>0</v>
      </c>
      <c r="R18" s="89"/>
      <c r="S18" s="89"/>
    </row>
    <row r="19" spans="1:19" x14ac:dyDescent="0.2">
      <c r="A19" s="112">
        <v>9</v>
      </c>
      <c r="B19" s="31" t="s">
        <v>689</v>
      </c>
      <c r="C19" s="33" t="s">
        <v>690</v>
      </c>
      <c r="D19" s="53" t="s">
        <v>714</v>
      </c>
      <c r="E19" s="8"/>
      <c r="F19" s="8"/>
      <c r="G19" s="34">
        <v>11</v>
      </c>
      <c r="H19" s="34" t="s">
        <v>36</v>
      </c>
      <c r="I19" s="102"/>
      <c r="J19" s="102" t="s">
        <v>39</v>
      </c>
      <c r="K19" s="102"/>
      <c r="L19" s="9"/>
      <c r="M19" s="9"/>
      <c r="N19" s="9"/>
      <c r="O19" s="113"/>
      <c r="P19" s="39">
        <f t="shared" si="0"/>
        <v>0</v>
      </c>
      <c r="R19" s="89"/>
      <c r="S19" s="89"/>
    </row>
    <row r="20" spans="1:19" x14ac:dyDescent="0.2">
      <c r="A20" s="112">
        <v>10</v>
      </c>
      <c r="B20" s="31" t="s">
        <v>691</v>
      </c>
      <c r="C20" s="33" t="s">
        <v>692</v>
      </c>
      <c r="D20" s="53" t="s">
        <v>715</v>
      </c>
      <c r="E20" s="8"/>
      <c r="F20" s="8"/>
      <c r="G20" s="34">
        <v>43</v>
      </c>
      <c r="H20" s="34" t="s">
        <v>36</v>
      </c>
      <c r="I20" s="102"/>
      <c r="J20" s="102" t="s">
        <v>39</v>
      </c>
      <c r="K20" s="102"/>
      <c r="L20" s="9"/>
      <c r="M20" s="9"/>
      <c r="N20" s="9"/>
      <c r="O20" s="113"/>
      <c r="P20" s="39">
        <f t="shared" si="0"/>
        <v>0</v>
      </c>
      <c r="R20" s="89"/>
      <c r="S20" s="89"/>
    </row>
    <row r="21" spans="1:19" x14ac:dyDescent="0.2">
      <c r="A21" s="112">
        <v>11</v>
      </c>
      <c r="B21" s="31" t="s">
        <v>693</v>
      </c>
      <c r="C21" s="33" t="s">
        <v>694</v>
      </c>
      <c r="D21" s="53" t="s">
        <v>716</v>
      </c>
      <c r="E21" s="8"/>
      <c r="F21" s="8"/>
      <c r="G21" s="34">
        <v>44</v>
      </c>
      <c r="H21" s="34" t="s">
        <v>36</v>
      </c>
      <c r="I21" s="102"/>
      <c r="J21" s="102" t="s">
        <v>39</v>
      </c>
      <c r="K21" s="102"/>
      <c r="L21" s="9"/>
      <c r="M21" s="9"/>
      <c r="N21" s="9"/>
      <c r="O21" s="113"/>
      <c r="P21" s="39">
        <f t="shared" si="0"/>
        <v>0</v>
      </c>
      <c r="R21" s="89"/>
      <c r="S21" s="89"/>
    </row>
    <row r="22" spans="1:19" x14ac:dyDescent="0.2">
      <c r="A22" s="112">
        <v>12</v>
      </c>
      <c r="B22" s="31" t="s">
        <v>695</v>
      </c>
      <c r="C22" s="33" t="s">
        <v>696</v>
      </c>
      <c r="D22" s="53" t="s">
        <v>717</v>
      </c>
      <c r="E22" s="8"/>
      <c r="F22" s="8"/>
      <c r="G22" s="34">
        <v>20</v>
      </c>
      <c r="H22" s="34" t="s">
        <v>36</v>
      </c>
      <c r="I22" s="102"/>
      <c r="J22" s="102" t="s">
        <v>39</v>
      </c>
      <c r="K22" s="102"/>
      <c r="L22" s="9"/>
      <c r="M22" s="9"/>
      <c r="N22" s="9"/>
      <c r="O22" s="113"/>
      <c r="P22" s="39">
        <f t="shared" si="0"/>
        <v>0</v>
      </c>
      <c r="R22" s="89"/>
      <c r="S22" s="89"/>
    </row>
    <row r="23" spans="1:19" s="89" customFormat="1" x14ac:dyDescent="0.2">
      <c r="A23" s="112">
        <v>13</v>
      </c>
      <c r="B23" s="90" t="s">
        <v>697</v>
      </c>
      <c r="C23" s="91" t="s">
        <v>698</v>
      </c>
      <c r="D23" s="101" t="s">
        <v>718</v>
      </c>
      <c r="E23" s="87"/>
      <c r="F23" s="87"/>
      <c r="G23" s="92">
        <v>8</v>
      </c>
      <c r="H23" s="92" t="s">
        <v>36</v>
      </c>
      <c r="I23" s="102"/>
      <c r="J23" s="102" t="s">
        <v>39</v>
      </c>
      <c r="K23" s="102"/>
      <c r="L23" s="88"/>
      <c r="M23" s="88"/>
      <c r="N23" s="88"/>
      <c r="O23" s="113"/>
      <c r="P23" s="93">
        <f t="shared" si="0"/>
        <v>0</v>
      </c>
    </row>
    <row r="24" spans="1:19" s="89" customFormat="1" x14ac:dyDescent="0.2">
      <c r="A24" s="112">
        <v>14</v>
      </c>
      <c r="B24" s="90" t="s">
        <v>699</v>
      </c>
      <c r="C24" s="91" t="s">
        <v>700</v>
      </c>
      <c r="D24" s="101" t="s">
        <v>719</v>
      </c>
      <c r="E24" s="87"/>
      <c r="F24" s="87"/>
      <c r="G24" s="92">
        <v>32</v>
      </c>
      <c r="H24" s="92" t="s">
        <v>36</v>
      </c>
      <c r="I24" s="102"/>
      <c r="J24" s="102" t="s">
        <v>39</v>
      </c>
      <c r="K24" s="102"/>
      <c r="L24" s="88"/>
      <c r="M24" s="88"/>
      <c r="N24" s="88"/>
      <c r="O24" s="113"/>
      <c r="P24" s="93">
        <f t="shared" si="0"/>
        <v>0</v>
      </c>
    </row>
    <row r="25" spans="1:19" s="89" customFormat="1" x14ac:dyDescent="0.2">
      <c r="A25" s="112">
        <v>15</v>
      </c>
      <c r="B25" s="90" t="s">
        <v>701</v>
      </c>
      <c r="C25" s="91" t="s">
        <v>702</v>
      </c>
      <c r="D25" s="101" t="s">
        <v>720</v>
      </c>
      <c r="E25" s="87"/>
      <c r="F25" s="87"/>
      <c r="G25" s="92">
        <v>18</v>
      </c>
      <c r="H25" s="92" t="s">
        <v>36</v>
      </c>
      <c r="I25" s="102"/>
      <c r="J25" s="102" t="s">
        <v>39</v>
      </c>
      <c r="K25" s="102"/>
      <c r="L25" s="88"/>
      <c r="M25" s="88"/>
      <c r="N25" s="88"/>
      <c r="O25" s="113"/>
      <c r="P25" s="93">
        <f t="shared" si="0"/>
        <v>0</v>
      </c>
    </row>
    <row r="26" spans="1:19" s="89" customFormat="1" x14ac:dyDescent="0.2">
      <c r="A26" s="112">
        <v>16</v>
      </c>
      <c r="B26" s="90" t="s">
        <v>703</v>
      </c>
      <c r="C26" s="91" t="s">
        <v>704</v>
      </c>
      <c r="D26" s="101" t="s">
        <v>721</v>
      </c>
      <c r="E26" s="87"/>
      <c r="F26" s="87"/>
      <c r="G26" s="92">
        <v>51</v>
      </c>
      <c r="H26" s="92" t="s">
        <v>36</v>
      </c>
      <c r="I26" s="102"/>
      <c r="J26" s="102" t="s">
        <v>39</v>
      </c>
      <c r="K26" s="102"/>
      <c r="L26" s="88"/>
      <c r="M26" s="88"/>
      <c r="N26" s="88"/>
      <c r="O26" s="113"/>
      <c r="P26" s="93">
        <f t="shared" si="0"/>
        <v>0</v>
      </c>
    </row>
    <row r="27" spans="1:19" s="89" customFormat="1" ht="13.5" thickBot="1" x14ac:dyDescent="0.25">
      <c r="A27" s="94">
        <v>17</v>
      </c>
      <c r="B27" s="95" t="s">
        <v>705</v>
      </c>
      <c r="C27" s="96" t="s">
        <v>706</v>
      </c>
      <c r="D27" s="103" t="s">
        <v>722</v>
      </c>
      <c r="E27" s="97"/>
      <c r="F27" s="97"/>
      <c r="G27" s="98">
        <v>103</v>
      </c>
      <c r="H27" s="98" t="s">
        <v>36</v>
      </c>
      <c r="I27" s="104"/>
      <c r="J27" s="104" t="s">
        <v>39</v>
      </c>
      <c r="K27" s="104"/>
      <c r="L27" s="99"/>
      <c r="M27" s="99"/>
      <c r="N27" s="99"/>
      <c r="O27" s="114"/>
      <c r="P27" s="100">
        <f t="shared" si="0"/>
        <v>0</v>
      </c>
    </row>
    <row r="28" spans="1:19" ht="19.5" customHeight="1" thickTop="1" x14ac:dyDescent="0.2">
      <c r="A28" s="6"/>
      <c r="B28" s="6"/>
      <c r="C28" s="6"/>
      <c r="D28" s="6"/>
      <c r="E28" s="6"/>
      <c r="F28" s="6"/>
      <c r="G28" s="149" t="s">
        <v>14</v>
      </c>
      <c r="H28" s="150"/>
      <c r="I28" s="150"/>
      <c r="J28" s="150"/>
      <c r="K28" s="150"/>
      <c r="L28" s="150"/>
      <c r="M28" s="150"/>
      <c r="N28" s="150"/>
      <c r="O28" s="150"/>
      <c r="P28" s="47">
        <f>SUM(P11:P27)</f>
        <v>0</v>
      </c>
    </row>
    <row r="29" spans="1:19" ht="14.25" x14ac:dyDescent="0.2">
      <c r="A29" s="6"/>
      <c r="B29" s="6"/>
      <c r="C29" s="6"/>
      <c r="D29" s="6"/>
      <c r="E29" s="6"/>
      <c r="F29" s="6"/>
      <c r="G29" s="32"/>
      <c r="H29" s="27"/>
      <c r="I29" s="27"/>
      <c r="J29" s="27"/>
      <c r="K29" s="27"/>
      <c r="L29" s="27"/>
      <c r="M29" s="27"/>
      <c r="N29" s="27"/>
      <c r="O29" s="27"/>
      <c r="P29" s="28"/>
    </row>
    <row r="30" spans="1:19" ht="15" x14ac:dyDescent="0.2">
      <c r="A30" s="6"/>
      <c r="B30" s="6"/>
      <c r="C30" s="6"/>
      <c r="D30" s="6"/>
      <c r="E30" s="6"/>
      <c r="F30" s="6"/>
      <c r="G30" s="6"/>
      <c r="H30" s="10"/>
      <c r="I30" s="10"/>
      <c r="J30" s="10"/>
      <c r="K30" s="10"/>
      <c r="L30" s="10"/>
      <c r="M30" s="10"/>
      <c r="N30" s="10"/>
      <c r="O30" s="10"/>
      <c r="P30" s="29"/>
    </row>
    <row r="31" spans="1:19" x14ac:dyDescent="0.2">
      <c r="A31" s="6"/>
      <c r="B31" s="6"/>
      <c r="C31" s="11" t="s">
        <v>9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9" x14ac:dyDescent="0.2">
      <c r="A32" s="6"/>
      <c r="B32" s="6"/>
      <c r="C32" s="133" t="s">
        <v>27</v>
      </c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</row>
    <row r="33" spans="1:16" x14ac:dyDescent="0.2">
      <c r="A33" s="6"/>
      <c r="B33" s="6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</row>
    <row r="34" spans="1:16" x14ac:dyDescent="0.2">
      <c r="A34" s="6"/>
      <c r="B34" s="6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</row>
    <row r="35" spans="1:16" ht="14.25" customHeight="1" x14ac:dyDescent="0.2">
      <c r="A35" s="5"/>
      <c r="B35" s="5"/>
      <c r="C35" s="36"/>
      <c r="D35" s="1"/>
      <c r="E35" s="1"/>
      <c r="F35" s="1"/>
      <c r="G35" s="1"/>
      <c r="H35" s="148" t="s">
        <v>13</v>
      </c>
      <c r="I35" s="148"/>
      <c r="J35" s="148"/>
      <c r="K35" s="148"/>
      <c r="L35" s="148"/>
      <c r="M35" s="148"/>
      <c r="N35" s="148"/>
      <c r="O35" s="148"/>
      <c r="P35" s="13"/>
    </row>
    <row r="36" spans="1:16" ht="17.45" customHeight="1" x14ac:dyDescent="0.2">
      <c r="A36" s="134" t="s">
        <v>10</v>
      </c>
      <c r="B36" s="134"/>
      <c r="C36" s="134"/>
      <c r="D36" s="151" t="s">
        <v>17</v>
      </c>
      <c r="E36" s="151"/>
      <c r="F36" s="151"/>
      <c r="G36" s="151"/>
      <c r="H36" s="134" t="s">
        <v>11</v>
      </c>
      <c r="I36" s="134"/>
      <c r="J36" s="134"/>
      <c r="K36" s="134"/>
      <c r="L36" s="134"/>
      <c r="M36" s="134"/>
      <c r="N36" s="134"/>
      <c r="O36" s="134"/>
      <c r="P36" s="13"/>
    </row>
    <row r="37" spans="1:16" ht="14.25" x14ac:dyDescent="0.2">
      <c r="A37" s="5"/>
      <c r="B37" s="5"/>
      <c r="C37" s="5"/>
      <c r="D37" s="1"/>
      <c r="E37" s="1"/>
      <c r="F37" s="1"/>
      <c r="G37" s="1"/>
      <c r="H37" s="148"/>
      <c r="I37" s="148"/>
      <c r="J37" s="148"/>
      <c r="K37" s="148"/>
      <c r="L37" s="148"/>
      <c r="M37" s="148"/>
      <c r="N37" s="148"/>
      <c r="O37" s="148"/>
      <c r="P37" s="13"/>
    </row>
  </sheetData>
  <sheetProtection formatCells="0" formatColumns="0" formatRows="0" selectLockedCells="1"/>
  <mergeCells count="22">
    <mergeCell ref="C4:J4"/>
    <mergeCell ref="C5:N5"/>
    <mergeCell ref="C6:J6"/>
    <mergeCell ref="F9:F10"/>
    <mergeCell ref="H9:H10"/>
    <mergeCell ref="I9:K9"/>
    <mergeCell ref="L9:N9"/>
    <mergeCell ref="C9:C10"/>
    <mergeCell ref="D9:D10"/>
    <mergeCell ref="E9:E10"/>
    <mergeCell ref="O9:O10"/>
    <mergeCell ref="P9:P10"/>
    <mergeCell ref="H37:O37"/>
    <mergeCell ref="G28:O28"/>
    <mergeCell ref="C32:P33"/>
    <mergeCell ref="H35:O35"/>
    <mergeCell ref="A36:C36"/>
    <mergeCell ref="D36:G36"/>
    <mergeCell ref="H36:O36"/>
    <mergeCell ref="G9:G10"/>
    <mergeCell ref="A9:A10"/>
    <mergeCell ref="B9:B10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3</vt:i4>
      </vt:variant>
    </vt:vector>
  </HeadingPairs>
  <TitlesOfParts>
    <vt:vector size="9" baseType="lpstr">
      <vt:lpstr>01</vt:lpstr>
      <vt:lpstr>02</vt:lpstr>
      <vt:lpstr>03</vt:lpstr>
      <vt:lpstr>04</vt:lpstr>
      <vt:lpstr>05</vt:lpstr>
      <vt:lpstr>06</vt:lpstr>
      <vt:lpstr>'02'!Tiskanje_naslovov</vt:lpstr>
      <vt:lpstr>'03'!Tiskanje_naslovov</vt:lpstr>
      <vt:lpstr>'05'!Tiskanje_naslovov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Pintaric</dc:creator>
  <cp:lastModifiedBy>Dušan Hočevar</cp:lastModifiedBy>
  <cp:lastPrinted>2024-06-11T09:51:46Z</cp:lastPrinted>
  <dcterms:created xsi:type="dcterms:W3CDTF">2009-04-21T13:08:37Z</dcterms:created>
  <dcterms:modified xsi:type="dcterms:W3CDTF">2024-07-04T08:52:39Z</dcterms:modified>
</cp:coreProperties>
</file>