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jhl.si\dfs\jpe\home\srecko.trunkelj\ALOHA_NOVA\JAVNA NAROČILA 2024\"/>
    </mc:Choice>
  </mc:AlternateContent>
  <bookViews>
    <workbookView xWindow="0" yWindow="0" windowWidth="30720" windowHeight="13512" tabRatio="878" activeTab="1"/>
  </bookViews>
  <sheets>
    <sheet name="0.1_Uvod-STP" sheetId="61" r:id="rId1"/>
    <sheet name="1_Rekapitulacija elektro dela" sheetId="13" r:id="rId2"/>
    <sheet name="1.1_Demontaža" sheetId="38" r:id="rId3"/>
    <sheet name="1.2_Preskrba" sheetId="64" r:id="rId4"/>
    <sheet name="1.3_EI" sheetId="62" r:id="rId5"/>
    <sheet name="1.4_IP" sheetId="63" r:id="rId6"/>
    <sheet name="1.5_Ostalo" sheetId="60" r:id="rId7"/>
  </sheets>
  <externalReferences>
    <externalReference r:id="rId8"/>
    <externalReference r:id="rId9"/>
    <externalReference r:id="rId10"/>
    <externalReference r:id="rId11"/>
  </externalReferences>
  <definedNames>
    <definedName name="_____dol2" localSheetId="0">#REF!</definedName>
    <definedName name="_____dol2" localSheetId="2">#REF!</definedName>
    <definedName name="_____dol2" localSheetId="3">#REF!</definedName>
    <definedName name="_____dol2" localSheetId="4">#REF!</definedName>
    <definedName name="_____dol2" localSheetId="5">#REF!</definedName>
    <definedName name="_____dol2">#REF!</definedName>
    <definedName name="____dol2" localSheetId="2">#REF!</definedName>
    <definedName name="____dol2" localSheetId="3">#REF!</definedName>
    <definedName name="____dol2" localSheetId="4">#REF!</definedName>
    <definedName name="____dol2" localSheetId="5">#REF!</definedName>
    <definedName name="____dol2">#REF!</definedName>
    <definedName name="___dol2" localSheetId="2">#REF!</definedName>
    <definedName name="___dol2" localSheetId="3">#REF!</definedName>
    <definedName name="___dol2" localSheetId="4">#REF!</definedName>
    <definedName name="___dol2" localSheetId="5">#REF!</definedName>
    <definedName name="___dol2">#REF!</definedName>
    <definedName name="__dol2">#REF!</definedName>
    <definedName name="_dol2">#REF!</definedName>
    <definedName name="A">#REF!</definedName>
    <definedName name="aa">#REF!</definedName>
    <definedName name="CAD">#REF!</definedName>
    <definedName name="CAD_3" localSheetId="0">#REF!</definedName>
    <definedName name="CAD_3">'[1]Vlom_ rop'!#REF!</definedName>
    <definedName name="CAD_4" localSheetId="0">#REF!</definedName>
    <definedName name="CAD_4">'[1]Vlom_ rop'!#REF!</definedName>
    <definedName name="cc">#REF!</definedName>
    <definedName name="CEVICU">#REF!</definedName>
    <definedName name="CEVIJE">#REF!</definedName>
    <definedName name="CEVINIRO">#REF!</definedName>
    <definedName name="DO">#REF!</definedName>
    <definedName name="DODATEK">#REF!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O">#REF!</definedName>
    <definedName name="e" localSheetId="0">#REF!</definedName>
    <definedName name="e" localSheetId="2">'[2]8.zunanja razsvetljava'!#REF!</definedName>
    <definedName name="e" localSheetId="3">'[2]8.zunanja razsvetljava'!#REF!</definedName>
    <definedName name="e" localSheetId="4">'[2]8.zunanja razsvetljava'!#REF!</definedName>
    <definedName name="e" localSheetId="5">'[2]8.zunanja razsvetljava'!#REF!</definedName>
    <definedName name="e">'[2]8.zunanja razsvetljava'!#REF!</definedName>
    <definedName name="ENTALPIJA" localSheetId="2">#REF!</definedName>
    <definedName name="ENTALPIJA" localSheetId="3">#REF!</definedName>
    <definedName name="ENTALPIJA" localSheetId="4">#REF!</definedName>
    <definedName name="ENTALPIJA" localSheetId="5">#REF!</definedName>
    <definedName name="ENTALPIJA">#REF!</definedName>
    <definedName name="ENTALPIJA_1" localSheetId="2">#REF!</definedName>
    <definedName name="ENTALPIJA_1" localSheetId="3">#REF!</definedName>
    <definedName name="ENTALPIJA_1" localSheetId="4">#REF!</definedName>
    <definedName name="ENTALPIJA_1" localSheetId="5">#REF!</definedName>
    <definedName name="ENTALPIJA_1">#REF!</definedName>
    <definedName name="ENTALPIJA_2" localSheetId="2">#REF!</definedName>
    <definedName name="ENTALPIJA_2" localSheetId="3">#REF!</definedName>
    <definedName name="ENTALPIJA_2" localSheetId="4">#REF!</definedName>
    <definedName name="ENTALPIJA_2" localSheetId="5">#REF!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QS_IzvozVExcel">#REF!</definedName>
    <definedName name="EUR">#REF!</definedName>
    <definedName name="EUR_3">#REF!</definedName>
    <definedName name="EUR_4">#REF!</definedName>
    <definedName name="EUR_5">#REF!</definedName>
    <definedName name="EUR_6">#REF!</definedName>
    <definedName name="eur_7">#REF!</definedName>
    <definedName name="External_walls" localSheetId="0">#REF!</definedName>
    <definedName name="External_walls">[3]!Tabela8[External_walls]</definedName>
    <definedName name="Floors_and_ceilings" localSheetId="0">#REF!</definedName>
    <definedName name="Floors_and_ceilings">[3]!Tabela10[[Floors and ceilings ]]</definedName>
    <definedName name="Foundations" localSheetId="0">#REF!</definedName>
    <definedName name="Foundations">[3]!Tabela13[[Foundations ]]</definedName>
    <definedName name="HX">#REF!</definedName>
    <definedName name="INTERNAL_WALLS" localSheetId="0">#REF!</definedName>
    <definedName name="INTERNAL_WALLS">[3]!Tabela9[Internal_walls ]</definedName>
    <definedName name="KANALI">#REF!</definedName>
    <definedName name="KG_320_Gründung">#REF!</definedName>
    <definedName name="konice">#REF!</definedName>
    <definedName name="KVSV5328A">#REF!</definedName>
    <definedName name="KVSV5329A">#REF!</definedName>
    <definedName name="Load_bearing_structures" localSheetId="0">#REF!</definedName>
    <definedName name="Load_bearing_structures">[3]!Tabela12[Load_bearing_structures]</definedName>
    <definedName name="NAP">#REF!</definedName>
    <definedName name="NIRO">#REF!</definedName>
    <definedName name="PODATKI" localSheetId="2">#REF!</definedName>
    <definedName name="PODATKI" localSheetId="3">#REF!</definedName>
    <definedName name="PODATKI" localSheetId="4">#REF!</definedName>
    <definedName name="PODATKI" localSheetId="5">#REF!</definedName>
    <definedName name="PODATKI">#REF!</definedName>
    <definedName name="PODATKI_1" localSheetId="2">#REF!</definedName>
    <definedName name="PODATKI_1" localSheetId="3">#REF!</definedName>
    <definedName name="PODATKI_1" localSheetId="4">#REF!</definedName>
    <definedName name="PODATKI_1" localSheetId="5">#REF!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Poglavje_1.1">#REF!</definedName>
    <definedName name="PodPoglavje_1.2">#REF!</definedName>
    <definedName name="PodPoglavje_1.3">#REF!</definedName>
    <definedName name="PodPoglavje_2.1">#REF!</definedName>
    <definedName name="PodPoglavje_2.2">#REF!</definedName>
    <definedName name="PodPoglavje_3.1">#REF!</definedName>
    <definedName name="PodPoglavje_3.2">#REF!</definedName>
    <definedName name="PodPoglavje_3.3">#REF!</definedName>
    <definedName name="PodPoglavje_3.4">#REF!</definedName>
    <definedName name="PodPoglavje_3.5">#REF!</definedName>
    <definedName name="PodPoglavje_3.6">#REF!</definedName>
    <definedName name="PodPoglavje_4.1">#REF!</definedName>
    <definedName name="PodPoglavje_4.2">#REF!</definedName>
    <definedName name="PodPoglavje_4.3">#REF!</definedName>
    <definedName name="PodPoglavje_5.1">#REF!</definedName>
    <definedName name="PodPoglavje_5.2">#REF!</definedName>
    <definedName name="PodPoglavje_5.3">#REF!</definedName>
    <definedName name="PodPoglavje_5.4">#REF!</definedName>
    <definedName name="PodPoglavje_5.5">#REF!</definedName>
    <definedName name="PodPoglavje_5.6">#REF!</definedName>
    <definedName name="PodPoglavje_5.7">#REF!</definedName>
    <definedName name="PodPoglavje_6.1">#REF!</definedName>
    <definedName name="_xlnm.Print_Area" localSheetId="0">'0.1_Uvod-STP'!$A:$B</definedName>
    <definedName name="_xlnm.Print_Area" localSheetId="2">'1.1_Demontaža'!$A$1:$H$36</definedName>
    <definedName name="_xlnm.Print_Area" localSheetId="3">'1.2_Preskrba'!$A$1:$H$36</definedName>
    <definedName name="_xlnm.Print_Area" localSheetId="4">'1.3_EI'!$A$1:$H$64</definedName>
    <definedName name="_xlnm.Print_Area" localSheetId="5">'1.4_IP'!$A$1:$H$67</definedName>
    <definedName name="_xlnm.Print_Area" localSheetId="6">'1.5_Ostalo'!$A:$H</definedName>
    <definedName name="_xlnm.Print_Area" localSheetId="1">'1_Rekapitulacija elektro dela'!$A:$C</definedName>
    <definedName name="Poglavje_1" localSheetId="0">#REF!</definedName>
    <definedName name="Poglavje_1">#REF!</definedName>
    <definedName name="Poglavje_2">#REF!</definedName>
    <definedName name="Poglavje_3">#REF!</definedName>
    <definedName name="Poglavje_4">#REF!</definedName>
    <definedName name="Poglavje_5">#REF!</definedName>
    <definedName name="Poglavje_6">#REF!</definedName>
    <definedName name="POR" localSheetId="2">#REF!</definedName>
    <definedName name="POR" localSheetId="3">#REF!</definedName>
    <definedName name="POR" localSheetId="4">#REF!</definedName>
    <definedName name="POR" localSheetId="5">#REF!</definedName>
    <definedName name="POR">#REF!</definedName>
    <definedName name="PORT" localSheetId="2">#REF!</definedName>
    <definedName name="PORT" localSheetId="3">#REF!</definedName>
    <definedName name="PORT" localSheetId="4">#REF!</definedName>
    <definedName name="PORT" localSheetId="5">#REF!</definedName>
    <definedName name="PORT">#REF!</definedName>
    <definedName name="PPENT" localSheetId="2">#REF!</definedName>
    <definedName name="PPENT" localSheetId="3">#REF!</definedName>
    <definedName name="PPENT" localSheetId="4">#REF!</definedName>
    <definedName name="PPENT" localSheetId="5">#REF!</definedName>
    <definedName name="PPENT">#REF!</definedName>
    <definedName name="PPVOL" localSheetId="2">#REF!</definedName>
    <definedName name="PPVOL" localSheetId="3">#REF!</definedName>
    <definedName name="PPVOL" localSheetId="4">#REF!</definedName>
    <definedName name="PPVOL" localSheetId="5">#REF!</definedName>
    <definedName name="PPVOL">#REF!</definedName>
    <definedName name="Print_Area_MI" localSheetId="2">#REF!</definedName>
    <definedName name="Print_Area_MI" localSheetId="3">#REF!</definedName>
    <definedName name="Print_Area_MI" localSheetId="4">#REF!</definedName>
    <definedName name="Print_Area_MI" localSheetId="5">#REF!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qq">#REF!</definedName>
    <definedName name="qqqqqqqqqqqqqqqqqqq">#REF!</definedName>
    <definedName name="REK_gr_dela" localSheetId="2">#REF!</definedName>
    <definedName name="REK_gr_dela" localSheetId="3">#REF!</definedName>
    <definedName name="REK_gr_dela" localSheetId="4">#REF!</definedName>
    <definedName name="REK_gr_dela" localSheetId="5">#REF!</definedName>
    <definedName name="REK_gr_dela">#REF!</definedName>
    <definedName name="REK_jekl_dela" localSheetId="2">#REF!</definedName>
    <definedName name="REK_jekl_dela" localSheetId="3">#REF!</definedName>
    <definedName name="REK_jekl_dela" localSheetId="4">#REF!</definedName>
    <definedName name="REK_jekl_dela" localSheetId="5">#REF!</definedName>
    <definedName name="REK_jekl_dela">#REF!</definedName>
    <definedName name="REK_jekl_mont" localSheetId="2">#REF!</definedName>
    <definedName name="REK_jekl_mont" localSheetId="3">#REF!</definedName>
    <definedName name="REK_jekl_mont" localSheetId="4">#REF!</definedName>
    <definedName name="REK_jekl_mont" localSheetId="5">#REF!</definedName>
    <definedName name="REK_jekl_mont">#REF!</definedName>
    <definedName name="Roofs" localSheetId="0">#REF!</definedName>
    <definedName name="Roofs">[3]!Tabela11[[Roofs ]]</definedName>
    <definedName name="rrrr" localSheetId="0">#REF!</definedName>
    <definedName name="rrrr" localSheetId="2">'[2]8.zunanja razsvetljava'!#REF!</definedName>
    <definedName name="rrrr" localSheetId="3">'[2]8.zunanja razsvetljava'!#REF!</definedName>
    <definedName name="rrrr" localSheetId="4">'[2]8.zunanja razsvetljava'!#REF!</definedName>
    <definedName name="rrrr" localSheetId="5">'[2]8.zunanja razsvetljava'!#REF!</definedName>
    <definedName name="rrrr">'[2]8.zunanja razsvetljava'!#REF!</definedName>
    <definedName name="_xlnm.Print_Titles" localSheetId="0">'0.1_Uvod-STP'!$1:$2</definedName>
    <definedName name="_xlnm.Print_Titles" localSheetId="2">'1.1_Demontaža'!$26:$26</definedName>
    <definedName name="_xlnm.Print_Titles" localSheetId="3">'1.2_Preskrba'!$26:$26</definedName>
    <definedName name="_xlnm.Print_Titles" localSheetId="4">'1.3_EI'!$26:$26</definedName>
    <definedName name="_xlnm.Print_Titles" localSheetId="5">'1.4_IP'!$26:$26</definedName>
    <definedName name="_xlnm.Print_Titles" localSheetId="6">'1.5_Ostalo'!$26:$26</definedName>
    <definedName name="U" localSheetId="2">#REF!</definedName>
    <definedName name="U" localSheetId="3">#REF!</definedName>
    <definedName name="U" localSheetId="4">#REF!</definedName>
    <definedName name="U" localSheetId="5">#REF!</definedName>
    <definedName name="U">#REF!</definedName>
    <definedName name="US" localSheetId="2">#REF!</definedName>
    <definedName name="US" localSheetId="3">#REF!</definedName>
    <definedName name="US" localSheetId="4">#REF!</definedName>
    <definedName name="US" localSheetId="5">#REF!</definedName>
    <definedName name="US">#REF!</definedName>
    <definedName name="USD" localSheetId="2">#REF!</definedName>
    <definedName name="USD" localSheetId="3">#REF!</definedName>
    <definedName name="USD" localSheetId="4">#REF!</definedName>
    <definedName name="USD" localSheetId="5">#REF!</definedName>
    <definedName name="USD">#REF!</definedName>
    <definedName name="VISZR">#REF!</definedName>
    <definedName name="xx" localSheetId="0">#REF!</definedName>
    <definedName name="xx">'[4]CEHLKL-6-12'!$B$12:$H$997</definedName>
    <definedName name="Y" localSheetId="2">#REF!</definedName>
    <definedName name="Y" localSheetId="3">#REF!</definedName>
    <definedName name="Y" localSheetId="4">#REF!</definedName>
    <definedName name="Y" localSheetId="5">#REF!</definedName>
    <definedName name="Y">#REF!</definedName>
    <definedName name="YY" localSheetId="0">#REF!</definedName>
    <definedName name="YY">'[4]CEHLKL-6-12'!$B$12:$H$997</definedName>
    <definedName name="Zacetek" localSheetId="0">#REF!</definedName>
    <definedName name="Zacetek">#REF!</definedName>
    <definedName name="zu">#REF!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4" i="62" l="1"/>
  <c r="H33" i="64"/>
  <c r="H31" i="64" l="1"/>
  <c r="H30" i="64"/>
  <c r="H52" i="62"/>
  <c r="H61" i="63"/>
  <c r="F32" i="63"/>
  <c r="F30" i="63"/>
  <c r="H40" i="62"/>
  <c r="H31" i="62"/>
  <c r="H36" i="64" l="1"/>
  <c r="H15" i="64" s="1"/>
  <c r="H16" i="64" s="1"/>
  <c r="H17" i="64" s="1"/>
  <c r="H19" i="64" s="1"/>
  <c r="C17" i="13" s="1"/>
  <c r="H65" i="63"/>
  <c r="H63" i="63"/>
  <c r="H30" i="63"/>
  <c r="H32" i="63"/>
  <c r="H34" i="63"/>
  <c r="H36" i="63"/>
  <c r="H38" i="63"/>
  <c r="H49" i="63"/>
  <c r="H32" i="38" l="1"/>
  <c r="H62" i="62" l="1"/>
  <c r="H54" i="62" l="1"/>
  <c r="H60" i="62" l="1"/>
  <c r="H59" i="62"/>
  <c r="H58" i="62"/>
  <c r="H56" i="62"/>
  <c r="H48" i="62"/>
  <c r="H47" i="62"/>
  <c r="H46" i="62"/>
  <c r="H34" i="38" l="1"/>
  <c r="H59" i="63" l="1"/>
  <c r="H57" i="63"/>
  <c r="H55" i="63"/>
  <c r="H53" i="63"/>
  <c r="H51" i="63"/>
  <c r="H47" i="63"/>
  <c r="H45" i="63"/>
  <c r="H44" i="63"/>
  <c r="H43" i="63"/>
  <c r="H40" i="63"/>
  <c r="B4" i="63"/>
  <c r="B3" i="63"/>
  <c r="B1" i="63"/>
  <c r="H50" i="62"/>
  <c r="H44" i="62"/>
  <c r="H42" i="62"/>
  <c r="H38" i="62"/>
  <c r="H37" i="62"/>
  <c r="H33" i="62"/>
  <c r="H32" i="62"/>
  <c r="H30" i="62"/>
  <c r="H38" i="60"/>
  <c r="H67" i="63" l="1"/>
  <c r="H15" i="63" s="1"/>
  <c r="H16" i="63" s="1"/>
  <c r="H17" i="63" s="1"/>
  <c r="H19" i="63" s="1"/>
  <c r="C19" i="13" s="1"/>
  <c r="H64" i="62"/>
  <c r="H15" i="62" s="1"/>
  <c r="H16" i="62" s="1"/>
  <c r="H17" i="62" s="1"/>
  <c r="H19" i="62" s="1"/>
  <c r="C18" i="13" s="1"/>
  <c r="H30" i="38" l="1"/>
  <c r="H40" i="60"/>
  <c r="H30" i="60"/>
  <c r="H42" i="60" l="1"/>
  <c r="H15" i="60" l="1"/>
  <c r="H16" i="60" s="1"/>
  <c r="H17" i="60" s="1"/>
  <c r="H19" i="60" s="1"/>
  <c r="C20" i="13" s="1"/>
  <c r="H36" i="38" l="1"/>
  <c r="H15" i="38" s="1"/>
  <c r="H16" i="38" s="1"/>
  <c r="H17" i="38" l="1"/>
  <c r="H19" i="38" s="1"/>
  <c r="C16" i="13" s="1"/>
  <c r="C22" i="13" s="1"/>
</calcChain>
</file>

<file path=xl/sharedStrings.xml><?xml version="1.0" encoding="utf-8"?>
<sst xmlns="http://schemas.openxmlformats.org/spreadsheetml/2006/main" count="295" uniqueCount="184">
  <si>
    <t>m</t>
  </si>
  <si>
    <t>Poz.</t>
  </si>
  <si>
    <t>Opis</t>
  </si>
  <si>
    <t>Količina</t>
  </si>
  <si>
    <t>Cena</t>
  </si>
  <si>
    <t>1.</t>
  </si>
  <si>
    <t>REKAPITULACIJA STROŠKOV</t>
  </si>
  <si>
    <t>SKUPAJ:</t>
  </si>
  <si>
    <t>kpl</t>
  </si>
  <si>
    <t>Vsi  odri morajo biti upoštevani v enotnih cenah navedenih postavk, razen tistih, ki so posebej navedeni.</t>
  </si>
  <si>
    <t>Nepredvidena dela:</t>
  </si>
  <si>
    <t>Nepredvidena dela</t>
  </si>
  <si>
    <t>1.2.1</t>
  </si>
  <si>
    <t>1.2.2</t>
  </si>
  <si>
    <t>1.1</t>
  </si>
  <si>
    <t>1.1.1</t>
  </si>
  <si>
    <t>Investitor:</t>
  </si>
  <si>
    <t>Objekt:</t>
  </si>
  <si>
    <t>Gradnja:</t>
  </si>
  <si>
    <t>Izvajalec mora upoštevati predpise, ki urejajo graditev objektov v Republiki Sloveniji, veljavne v času gradnje, vključno s povezanimi podzakonskimi akti, standardi in pravili stroke.</t>
  </si>
  <si>
    <t>V opaže armirano betonskih elementov je potrebno vgraditi vse instalacijske razvode in izdelati prehode razvidne iz načrtov instalacij, kar je potrebno upoštevati v enotnih cenah postavk.</t>
  </si>
  <si>
    <t>Vsako opisano delo vsebuje osnovni in pomožni material, prevoz materiala in orodja na objekt, notranje transporte, celotno delo, zaključno čiščenje in odstranitev odpadkov po dovršenem delu.</t>
  </si>
  <si>
    <t>Vsa pripravljalna, spremljajoča in zaključna dela, potrebni montažni in tesnilni materiali ter podkonstrukcije so del posameznih postavk.</t>
  </si>
  <si>
    <t>Za vse večje jeklene dele se skladno s predpisi, izdelajo ustrezne ozemljitve, nevidno pritrjene in speljane na splošno ozemljitev objekta.</t>
  </si>
  <si>
    <t>Za vse nosilne jeklene konstrukcije in podkonstrukcije delavniško dokumentacijo izdela izvajalec, strošek izdelave delavniške dokumentacije se upošteva v ponujenih cenah in se ne obračuna posebej.</t>
  </si>
  <si>
    <t>Izvajalec si mora pred oddajo ponudbe obvezno ogledati obstoječe stanje območja predvidenega za gradnjo in temu prilagoditi vsa potrebna rušitvena, sanacijska in nova dela, kar mora biti zajeto v ponudbi.</t>
  </si>
  <si>
    <t>Vsi kovinski elementi in konstrukcije, ki bi lahko bili izpostavljeni atmosferskim in ostalim korozijskim vplivom, morajo biti ustrezno protikorozijsko zaščiteni.</t>
  </si>
  <si>
    <t xml:space="preserve">Zamenjavo, uporabo in končni izbor nadomestnih sistemov, materialov, proizvodov in opreme mora obvezno pisno potrditi projektant (vseh sodelujočih strok), nadzornik in investitor. </t>
  </si>
  <si>
    <t xml:space="preserve">Vsa dela morajo biti izvedena kvalitetno in iz materialov z zahtevanimi lastnostmi, izvedena skladno z veljavno zakonodajo in z upoštevanjem navodil za vgradnjo za izbrane materijale in opremo, s priložitvijo predpisanih izjav o lastnostih in/ali certifikatov. Vsi proizvodi (GP) morajo biti označeni s CE oznako. </t>
  </si>
  <si>
    <t>Tehnični opisi, prikazi, detajli, sheme ter ostali dokumenti v sestavi PZI predstavljajo dodaten opis popisnih postavk gradbeno obrtniških del in jih je potrebno dosledno upoštevati skupaj s popisom del.</t>
  </si>
  <si>
    <t>Na morebitna neskladja med posameznimi načrti ali deli načrtov izvajalec opozori projektanta, in se z njim pravočasno uskladi.</t>
  </si>
  <si>
    <t>Za vse vidne elemente in serijske elemente je obvezna predhodna uskladitev obdelav, barv in materialov s projektantom na podlagi dostavljenih vzorcev.
Obvezna je tudi preveritev dejanskih mer na licu mesta in posledična prilagoditev elementov in njihove montaže.</t>
  </si>
  <si>
    <t>V posameznih postavkah popisa so navedeni proizvajalci in/ali tipi posameznih sistemov, materialov ali opreme s čemer so natančno opredeljene zahtevane tehnične lastnosti. Ponudnik lahko ponudi nadomesten sistem, material ali opremo drugega proizvajalca in tipa, pri čemer morajo biti tehnične lastnosti ponujenega sistema, materiala, opreme enakovredne ali boljše od tistih v popisu, kar mora dokazati z ustrezno dokumentacijo.
Vse morebitne posledice zaradi spremembe sistemov, materialov ali opreme vključno z morebitnimi spremembami oz. dopolnitvami BIM modelov in projektne dokumentacije, stroškovno in časovno bremenijo ponudnika.</t>
  </si>
  <si>
    <t>Izvajalec mora v ponudbeni ceni upoštevati tudi izdelavo podlog za namen posodabitve BIM modela z izvedenim stanjem (LOD 500) in izdelavo PID dokumentacije.</t>
  </si>
  <si>
    <t>Navedba opreme v posameznih postavkah popisa vključuje tudi sledeče:
 - dobavo oz. transport, 
 - montažo, vključno s pomožnim montažnim materialom in navodili proizvajalca, 
 - priključitev in nastavitve, vključno z morebitnim kalibriranjem, 
 - zagon, testiranje in meritve, vključno s poročili, 
 - šolanje uporabnikov oz. vzdrževalnega osebja, 
 - navodila za obratovanje in vzdrževanje ter 
 - vse potrebne certifikate, izjave o skladnosti oz. potrdila.</t>
  </si>
  <si>
    <t>Cena/EM</t>
  </si>
  <si>
    <t>EM</t>
  </si>
  <si>
    <t>1.2</t>
  </si>
  <si>
    <t>0.1</t>
  </si>
  <si>
    <t>0.1.1</t>
  </si>
  <si>
    <t>0.1.2</t>
  </si>
  <si>
    <t>0.1.3</t>
  </si>
  <si>
    <t>0.1.4</t>
  </si>
  <si>
    <t>0.1.5</t>
  </si>
  <si>
    <t>0.1.6</t>
  </si>
  <si>
    <t>0.1.7</t>
  </si>
  <si>
    <t>0.1.8</t>
  </si>
  <si>
    <t>0.1.9</t>
  </si>
  <si>
    <t>0.1.10</t>
  </si>
  <si>
    <t>0.1.11</t>
  </si>
  <si>
    <t>0.1.12</t>
  </si>
  <si>
    <t>0.1.13</t>
  </si>
  <si>
    <t>0.1.14</t>
  </si>
  <si>
    <t>0.1.15</t>
  </si>
  <si>
    <t>0.1.16</t>
  </si>
  <si>
    <t>0.1.17</t>
  </si>
  <si>
    <t>0.1.18</t>
  </si>
  <si>
    <t>0.1.19</t>
  </si>
  <si>
    <t>0.1.20</t>
  </si>
  <si>
    <t>0.1.21</t>
  </si>
  <si>
    <t>0.1.22</t>
  </si>
  <si>
    <t>0.1.23</t>
  </si>
  <si>
    <t>Opomba: Cene so v EUR brez DDV-ja</t>
  </si>
  <si>
    <t xml:space="preserve">Dela lahko izvaja samo izvajalec, ki ima za tovrstna dela ustrezno zavarovanje, certifikate, tehnično izobražen kader, redstva ter je usposobljen za samostojno pripravo in izvedbo del. </t>
  </si>
  <si>
    <t>Dela je potrebno izvajati po predloženi projektni in delavniški dokumentaciji, detajlih in z upoštevanjem navodil nadzornika in projektanta.</t>
  </si>
  <si>
    <t>V enotnih cenah mora biti upoštevano tudi sledeče:
- izvedba vseh pripravljalnih del, organizacija, zaščita in prijava gradbišča, ograditev gradbišča in postavitev gradbene table, zagotavljanje  ustrezne varnosti na gradbišču,
- koordinacija del z ostalimi izvajalci in investitorjem, izdelava načrta montaže z medsebojno uskladitvijo vseh izvajalcev del, potrjenega s strani vseh udeležencev gradnje, izdelava montažnih skic in postavljenih detajlov za izvedbo v dogovoru z vodjo gradnje in nadzornikom,
- koordinacija del z ostalimi izvajalci in investitorjem pri organizaciji gradbišča in časovnem načrtu del, potrjenega s strani vseh udeležencev gradnje,
- sprotna beleženja vseh sprememb, nastalih med izvedbo, z vrisovanjem v PZI načrt z izdelavo tekstualnega opisa sprememb. Predhodno obveščanje projektanta o predlogu sprememb in pridobitev soglasja projektanta. 
- sodelovanje pri gradbenem in projektantskem nadzoru ter tehničnem pregledu, priprava primopredajne dokumentacije, ki mora vsebovati: izjave, dokazilo o zanesljivosti objekta, certifikate in ateste za vgrajene materiale in opremo, zapisnike preizkusov in meritev, navodila za uporabo in vzdrževanje,
- ustrezno varovanje izkopa gradbene jame za objekt in ostalih manjših posameznih izkopov za izvedbo komunalne infrastrukture brez posegov na sosednja zemljišča.
- ustrezno varovanje obstoječih objektov, infrastrukture in okolja v času gradnje ter dokumentiranje vseh morebitnih škodnih dogodkov.
- pripravljalna in zaključna dela (zakoličbe, označevanje podzemnih vodov, postavljanje in vzdrževanje profilov, izvedba in označevanje novih in starih križanj ter morebitna zaščita križanj, geodetski posnetki, izdelava zbirnih kart, itd….), v kolikor ni to drugače določeno.
- pridobivanje soglasij in izvedba morebitnih zapor na vseh cestah.</t>
  </si>
  <si>
    <t>Specifikacije in zahteve, navedene v popisu, se ne smejo upoštevati kot edine zahteve. 
Izvajalec je dolžan v ceni zajeti in dobaviti vse elemente opreme, dela in storitve, ki niso precizno navedene, so pa bistvenega pomena za funkcionalnost in skladnost s predpisi ter kontinuirano, zanesljivo in varno obratovanje opreme, del in storitev.</t>
  </si>
  <si>
    <t>Dodatna, nepredvidena in več dela, ki niso zajeta v popisu, se izvajajo po predhodnem dogovoru z  investitorjem in nadzornikom ter se obračunajo po dejanskih količinah, po predhodni odobritvi enotne cene s strani investitorja.
Pri izdelavi ponudbe je potrebno proučiti projekt in upoštevati kompletnost posamezne pozicije.
Vsako prekoračitev količin na posamezni postavki morata pred izvajanjem del odobriti investitor in nadzornik ter po potrebi projektant.</t>
  </si>
  <si>
    <t>ELEKTRO DELA</t>
  </si>
  <si>
    <t>SKUPAJ ELEKTRO DELA:</t>
  </si>
  <si>
    <t>REKAPITULACIJA STROŠKOV 
ELEKTRO DEL</t>
  </si>
  <si>
    <t>OSTALO</t>
  </si>
  <si>
    <t>SKUPAJ OSTALO</t>
  </si>
  <si>
    <t>Dimenzije obrtniških izdelkov in količine je potrebno pred naročanjem preveriti na objektu. Potrebna je uskladitev vseh elementov (kljuke, okovje, detajlne konstrukcije in obdelave, itd.) s projektantom arhitekture in investitorjem.
Izvajalec je dolžan pred izdelavo predložiti projektantu v potrditev ustrezne delavniške načrte in detajle.</t>
  </si>
  <si>
    <t>SPLOŠNI TEHNIČNI POGOJI ZA ELEKTRO DELA</t>
  </si>
  <si>
    <t>1.1.2</t>
  </si>
  <si>
    <t>SKUPAJ PRESKRBA Z ELEKTRIČNO ENERGIJO</t>
  </si>
  <si>
    <t>ELEKTRIČNE INŠTALACIJE ZA MALO MOČ IN RAZSVETLJAVO</t>
  </si>
  <si>
    <t>1.3</t>
  </si>
  <si>
    <t>1.4</t>
  </si>
  <si>
    <t>1.5</t>
  </si>
  <si>
    <t>kos</t>
  </si>
  <si>
    <t>Izvedba meritev in funkcionalnega pregleda elektroinstalacij z izdelavo zapisnikov in poročil za celoten sistem v sestavi:.</t>
  </si>
  <si>
    <t>- merjenje impedance okvarne zanke</t>
  </si>
  <si>
    <t>- merjenje izolacijske upornosti</t>
  </si>
  <si>
    <t>- merjenje izenačitve potencialov z izdelavo grafičnih načrtov merilnih točk</t>
  </si>
  <si>
    <t>- funkcionalni preizkus</t>
  </si>
  <si>
    <t>- nastavitev zaščitnih elementov</t>
  </si>
  <si>
    <t>- meritev osvetljenosti</t>
  </si>
  <si>
    <t>Meritve, kvalifikacije (IQ plan, testi, poročilo) in preizkusi opreme in inštalacije.</t>
  </si>
  <si>
    <t>Pridobitev in predaja izjav o skladnosit CE.</t>
  </si>
  <si>
    <t>SKUPAJ ELEKTRIČNE INŠTALACIJE ZA MALO MOČ IN RAZSVETLJAVO</t>
  </si>
  <si>
    <t>Dobava in polaganje kablov na police in delno uvlečenje v zaščitne cevi:</t>
  </si>
  <si>
    <t>polica širine 50mm</t>
  </si>
  <si>
    <t>polica širine 100mm</t>
  </si>
  <si>
    <t>Dobava in montaža cevi PN toge in pregibne od fi=16 do fi=36mm, kompet s koleni.</t>
  </si>
  <si>
    <t>kg</t>
  </si>
  <si>
    <t>Predelava obstoječih električnih inštalaciji, ki morajo ostati v funkciji v času gradnje.</t>
  </si>
  <si>
    <t>Vrtanje odprtin v stenah in ploščah.</t>
  </si>
  <si>
    <t>Sodelovanje s predstavniki investitorja pri koordinaciji pred izvedbo posameznih del.</t>
  </si>
  <si>
    <t>IZENAČEVANJE POTENCIALOV</t>
  </si>
  <si>
    <t>SKUPAJ IZENAČEVANJE POTENCIALOV</t>
  </si>
  <si>
    <t>SKUPAJ ELEKTRIČNE INŠTALACIJE ZA
 MALO MOČ IN RAZSVETLJAVO</t>
  </si>
  <si>
    <r>
      <t>- HO7V-K 6 mm</t>
    </r>
    <r>
      <rPr>
        <vertAlign val="superscript"/>
        <sz val="10"/>
        <rFont val="Arial CE"/>
        <charset val="238"/>
      </rPr>
      <t>2</t>
    </r>
  </si>
  <si>
    <r>
      <t>- HO7V-K 10 mm</t>
    </r>
    <r>
      <rPr>
        <vertAlign val="superscript"/>
        <sz val="10"/>
        <rFont val="Arial CE"/>
        <charset val="238"/>
      </rPr>
      <t>2</t>
    </r>
  </si>
  <si>
    <r>
      <t>- HO7V-K 16 mm</t>
    </r>
    <r>
      <rPr>
        <vertAlign val="superscript"/>
        <sz val="10"/>
        <rFont val="Arial CE"/>
        <charset val="238"/>
      </rPr>
      <t>2</t>
    </r>
  </si>
  <si>
    <t>Premostitev prirobnic na cevovodih in prezračevalnih kanalih z Cu pletenico 35mm2. komplet s kabel čevelj in vijačnim priborom.</t>
  </si>
  <si>
    <t>Izvedba pregleda, preskusa in meritev sistema zaščite pred strelo skladno z dodatkom E7 standarda SIST EN 62305-3, kompelt z dokumentacijo</t>
  </si>
  <si>
    <t>1.3.1</t>
  </si>
  <si>
    <t>1.3.2</t>
  </si>
  <si>
    <t>1.3.3</t>
  </si>
  <si>
    <t>1.3.4</t>
  </si>
  <si>
    <t>1.3.5</t>
  </si>
  <si>
    <t>1.3.6</t>
  </si>
  <si>
    <t>1.3.7</t>
  </si>
  <si>
    <t>1.3.8</t>
  </si>
  <si>
    <t>1.3.9</t>
  </si>
  <si>
    <t>1.1.3</t>
  </si>
  <si>
    <t xml:space="preserve">Dobava in polaganje električnega vodnika za izenačitve potenciala: </t>
  </si>
  <si>
    <t>DEMONTAŽA ELEKTRIČNIH INŠTALACIJ</t>
  </si>
  <si>
    <t>SKUPAJ DEMONTAŽA ELEKTRIČNIH INŠTALACIJ</t>
  </si>
  <si>
    <t>DEMONTAŽA ELEKTRIČNIH IN INŠTALACIJ</t>
  </si>
  <si>
    <t>Izpostavitev breznapetostnega stanja v obravnavanem območju, z zavarovanjem pred nepooblaščenim vklopom.</t>
  </si>
  <si>
    <t>Demontaža svetilk v obravnavanem območju, z odvozom na ustrezno deponijo. Pred odvozom je potrebno pridobiti soglasje ustreznih služb Investitorja.</t>
  </si>
  <si>
    <t>Demontaža ostalih električnih inštalacije  (kabli, kabelske police…) v obravnavanem območju, z odvozom na ustrezno deponijo. Pred odvozom je potrebno pridobiti soglasje ustreznih služb Investitorja.</t>
  </si>
  <si>
    <t>Dobava in montaža INOX kabelsikih polic, komplet s pokrovi, pritrdilnim priborom, obešalnim priborom, koleni, spojnim materialom in višinskimi prehodi, hladno cinkane</t>
  </si>
  <si>
    <t>Dobava in montaža zaščitnih INOX inštalacijskih cevi, od fi=16 do fi=36mm, za zaščito kablov komplet s pritrdilnim materialom.</t>
  </si>
  <si>
    <t>OZEMLJITVE IN IZENAČEVANJE POTECIALOV</t>
  </si>
  <si>
    <t>OZEMLJITVE IN IZENAČEVANJE POTENCIALOV</t>
  </si>
  <si>
    <t>SKUPAJ OZEMLJITVE IN IZENAČEVANJE POTENCIALOV</t>
  </si>
  <si>
    <t>Dobava in polaganje pocinkanega valjanca FeZn 25x4mm v temelj objekta in AB stene, plošče, komplet tipskimi spojnimi elemnti za povezavo na armaturo, križne sponke..</t>
  </si>
  <si>
    <t>Dobava in montaža ploščatega vodnika iz nerjavečega jekla StSt (V4A) 30x3,5mm za polaganje v zemljo.</t>
  </si>
  <si>
    <t>Dobava in montaža križne sponke, sestavljene iz treh FeZn ploščic 58x58mm, namenjena izvedbi merilnih in ostalih spojev med ploščatimi vodniki do širine 30mm v zemlji in nad njo.</t>
  </si>
  <si>
    <t>Dobava in montaža merilne križne sponke, sestavljene iz treh neerjavečih ploščic StSt(V4A) dimenzij 58x58mm, namenjena izvedbi merilnih in ostalih spojev med okroglimi in ploščatimi vodniki do širine 30mm v zemlji in nad njo.</t>
  </si>
  <si>
    <t>Dobava in montaža sponke, sestavljene iz ploščice dimenzij 40x30mm in vijaka M10, namenjena izvedbi spojev med ploščatim vodniki do širine 30mm in armaturo temeljev v betonu.</t>
  </si>
  <si>
    <t>Dobava in montaža ploščatega vodnika iz nerjavečega jekla StSt (V4A) 30x3,5mm za izdelavo ozemljitvenega obroča v prostoru, komplet s tipskimi elementi za montažo vodnika na steno prostora.</t>
  </si>
  <si>
    <t xml:space="preserve">Dobava in montaža fiksnega priključka za izenačevanje potencialov, material StSt (V4A), s priborm za priključietv na ploščati vodnik v AB steni, komplet s drobnim materialom, v skladu s standardom SIST EN 62561-1, z vodotesnim vložkom, kot na primer, EFPM M10 12 L245 VP STTZN, Dehn.  </t>
  </si>
  <si>
    <t>Izvedba izenačitve potencialov v tunelu in jašku vročevoda.</t>
  </si>
  <si>
    <t>Ozemljitev podporne konstrukcije</t>
  </si>
  <si>
    <t>Priključitev temeljnega ozemljila na obstoječe temeljno ozemljilo.</t>
  </si>
  <si>
    <t xml:space="preserve">Priključitev prostorskega krožnega ozemljila na obstoječe ozemljilo. </t>
  </si>
  <si>
    <t>1.3.10</t>
  </si>
  <si>
    <t>1.3.11</t>
  </si>
  <si>
    <t>1.3.12</t>
  </si>
  <si>
    <t>1.3.13</t>
  </si>
  <si>
    <t>1.3.14</t>
  </si>
  <si>
    <r>
      <t>-NYY-J 5 x 16 mm</t>
    </r>
    <r>
      <rPr>
        <vertAlign val="superscript"/>
        <sz val="10"/>
        <rFont val="Arial CE"/>
        <charset val="238"/>
      </rPr>
      <t>2</t>
    </r>
  </si>
  <si>
    <r>
      <t>-NYY-J 5 x 2.5 mm</t>
    </r>
    <r>
      <rPr>
        <vertAlign val="superscript"/>
        <sz val="10"/>
        <rFont val="Arial CE"/>
        <charset val="238"/>
      </rPr>
      <t>2</t>
    </r>
  </si>
  <si>
    <t xml:space="preserve">Dobava in montaža INOX pritrdrilnih elementov za izdelavo pomožnih nosilnih konstrukcij. </t>
  </si>
  <si>
    <t>Dobava in montaža vtičniškega gnezda, IP65, za nadometno montažo, z vgrajeno naslenjo električno opremo:
-2x vtičnica 1L+N+PE 16A 250V AC,
-1x vtičnica 3L+N+PE 16A 400V AC;
-1x zaščitno stikalo na diferenčni tok 3+N, 30mA, 40A 400V AC
-2x inštalacijski odlopnik 1p, 16A, C, 15kA
-1x inštalacijski odlopnik 3p, 16A, C, 15kA
komplet z zaščitnimi elementi.
Gewiss</t>
  </si>
  <si>
    <t>Priključitev črpalke 5,5kW 400V na napajanje z elektrino energijo.</t>
  </si>
  <si>
    <t>Dobava in montaža nadometnega stikalnega elementa 10A, 240V, IP55.
Opomba: Končni tip elementa je potrebno uskladiti z dejanskim stanjem.</t>
  </si>
  <si>
    <t>Izdelava tesnenja prehodov kablov in kabelskih instalacij skozi požarne sektorje, ki ga z ustreznimi materiali (tesnilna masa) izvede izvajalec z licenco ter na koncu izda ustrezni certifikat (Izvedba in uporabljen material v skladu s standardom DIN 4102).</t>
  </si>
  <si>
    <t>1.4.1</t>
  </si>
  <si>
    <t>1.4.2</t>
  </si>
  <si>
    <t>1.4.3</t>
  </si>
  <si>
    <t>1.4.4</t>
  </si>
  <si>
    <t>Ozemljitev črpalke in pripadajoče opreme.</t>
  </si>
  <si>
    <t>Ozemljitev kovinskega pokrova jaška.</t>
  </si>
  <si>
    <t>Priključitev krožnega ozemljila na obstoječe krožno ozemljilo.</t>
  </si>
  <si>
    <t>1.5.1</t>
  </si>
  <si>
    <t>1.5.2</t>
  </si>
  <si>
    <t>1.5.3</t>
  </si>
  <si>
    <t>1.4.5</t>
  </si>
  <si>
    <t>1.4.6</t>
  </si>
  <si>
    <t>1.4.7</t>
  </si>
  <si>
    <t>1.4.8</t>
  </si>
  <si>
    <t>1.4.9</t>
  </si>
  <si>
    <t>1.4.10</t>
  </si>
  <si>
    <t>1.4.11</t>
  </si>
  <si>
    <t>1.4.12</t>
  </si>
  <si>
    <t>1.4.13</t>
  </si>
  <si>
    <t>1.4.14</t>
  </si>
  <si>
    <t>1.4.15</t>
  </si>
  <si>
    <t>1.4.16</t>
  </si>
  <si>
    <t>1.4.17</t>
  </si>
  <si>
    <t>Priključitev svetilk na obstoječi tokokrog.</t>
  </si>
  <si>
    <t>PRESKRBA Z ELEKTRIČNO ENERGIJO</t>
  </si>
  <si>
    <t>-tropolni instalacijski odklopnik 40 A,
 s C karakteristiko, 15kA</t>
  </si>
  <si>
    <t>Dobava in montaža električne opreme v obstoječi razdelilnik:</t>
  </si>
  <si>
    <t>Priprava prostora v obstoječem razdelilniku za potrebe vgraditve novega elementa.</t>
  </si>
  <si>
    <r>
      <t>-NYY-J 4 x 2,5 mm</t>
    </r>
    <r>
      <rPr>
        <vertAlign val="superscript"/>
        <sz val="10"/>
        <rFont val="Arial CE"/>
        <charset val="238"/>
      </rPr>
      <t>2</t>
    </r>
  </si>
  <si>
    <r>
      <t>-NYY-J 3 x 1,5 mm</t>
    </r>
    <r>
      <rPr>
        <vertAlign val="superscript"/>
        <sz val="10"/>
        <rFont val="Arial CE"/>
        <charset val="238"/>
      </rPr>
      <t>2</t>
    </r>
  </si>
  <si>
    <r>
      <t>Dobava in montaža LED svetilke za vlažne prostore, 4410lm, 30W, 840, 4000K, 
- dimenzije (dxšxv): cca. 1200x79x52mm
- zaščitana stropnja (celota):IP65 
- zaščitni razred (celota): RII
- odpornost na udarce: Ik08
- dopustna delovna temperatura: 
         -20...35</t>
    </r>
    <r>
      <rPr>
        <sz val="10"/>
        <rFont val="Calibri"/>
        <family val="2"/>
        <charset val="238"/>
      </rPr>
      <t>°</t>
    </r>
    <r>
      <rPr>
        <sz val="10"/>
        <rFont val="Arial CE"/>
        <charset val="238"/>
      </rPr>
      <t>C
- stropni pritrdilni material: legirano jeklo (V2A) - 2kos
-nazivna servisna življenjska doba: 50000h (L85/B50) pri AT=25°C
kot na primer: Monsun 21 4101 30W 840 4000K IP66, Siteco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</si>
</sst>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quot;&quot;"/>
    <numFmt numFmtId="165" formatCode="_-* #,##0\ _S_I_T_-;\-* #,##0\ _S_I_T_-;_-* &quot;-&quot;??\ _S_I_T_-;_-@_-"/>
    <numFmt numFmtId="166" formatCode="0.0"/>
    <numFmt numFmtId="167" formatCode="#,##0.0"/>
  </numFmts>
  <fonts count="24" x14ac:knownFonts="1">
    <font>
      <sz val="10"/>
      <name val="Arial CE"/>
      <charset val="238"/>
    </font>
    <font>
      <b/>
      <sz val="10"/>
      <name val="Arial CE"/>
      <charset val="238"/>
    </font>
    <font>
      <sz val="10"/>
      <name val="Arial"/>
      <family val="2"/>
      <charset val="238"/>
    </font>
    <font>
      <sz val="10"/>
      <name val="Arial CE"/>
      <charset val="238"/>
    </font>
    <font>
      <sz val="11"/>
      <color theme="1"/>
      <name val="Calibri"/>
      <family val="2"/>
      <scheme val="minor"/>
    </font>
    <font>
      <sz val="10"/>
      <name val="Arial"/>
      <family val="2"/>
      <charset val="238"/>
    </font>
    <font>
      <b/>
      <sz val="16"/>
      <name val="Arial"/>
      <family val="2"/>
      <charset val="238"/>
    </font>
    <font>
      <sz val="8"/>
      <name val="Arial CE"/>
      <charset val="238"/>
    </font>
    <font>
      <sz val="11"/>
      <name val="Times New Roman"/>
      <family val="1"/>
      <charset val="238"/>
    </font>
    <font>
      <sz val="10"/>
      <color theme="1"/>
      <name val="Calibri"/>
      <family val="2"/>
      <scheme val="minor"/>
    </font>
    <font>
      <b/>
      <sz val="16"/>
      <name val="Arial CE"/>
      <charset val="238"/>
    </font>
    <font>
      <sz val="10"/>
      <color theme="1"/>
      <name val="Arial"/>
      <family val="2"/>
    </font>
    <font>
      <sz val="9"/>
      <name val="Arial"/>
      <family val="2"/>
      <charset val="238"/>
    </font>
    <font>
      <sz val="10"/>
      <color indexed="8"/>
      <name val="Arial CE"/>
      <family val="2"/>
      <charset val="238"/>
    </font>
    <font>
      <b/>
      <sz val="9"/>
      <name val="Arial CE"/>
      <charset val="238"/>
    </font>
    <font>
      <sz val="9"/>
      <name val="Arial CE"/>
      <charset val="238"/>
    </font>
    <font>
      <b/>
      <sz val="9"/>
      <name val="Arial"/>
      <family val="2"/>
      <charset val="238"/>
    </font>
    <font>
      <b/>
      <sz val="9"/>
      <name val="Arial CE"/>
      <family val="2"/>
      <charset val="238"/>
    </font>
    <font>
      <b/>
      <i/>
      <sz val="9"/>
      <name val="Arial CE"/>
      <charset val="238"/>
    </font>
    <font>
      <sz val="9"/>
      <color theme="1"/>
      <name val="Arial"/>
      <family val="2"/>
      <charset val="238"/>
    </font>
    <font>
      <sz val="9"/>
      <name val="Arial CE"/>
      <family val="2"/>
      <charset val="238"/>
    </font>
    <font>
      <sz val="10"/>
      <name val="Arial CE"/>
      <family val="2"/>
      <charset val="238"/>
    </font>
    <font>
      <vertAlign val="superscript"/>
      <sz val="10"/>
      <name val="Arial CE"/>
      <charset val="238"/>
    </font>
    <font>
      <sz val="10"/>
      <name val="Calibri"/>
      <family val="2"/>
      <charset val="238"/>
    </font>
  </fonts>
  <fills count="2">
    <fill>
      <patternFill patternType="none"/>
    </fill>
    <fill>
      <patternFill patternType="gray125"/>
    </fill>
  </fills>
  <borders count="20">
    <border>
      <left/>
      <right/>
      <top/>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27">
    <xf numFmtId="0" fontId="0"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4" fillId="0" borderId="0"/>
    <xf numFmtId="0" fontId="2" fillId="0" borderId="0"/>
    <xf numFmtId="0" fontId="3" fillId="0" borderId="0"/>
    <xf numFmtId="0" fontId="2" fillId="0" borderId="0"/>
    <xf numFmtId="0" fontId="2" fillId="0" borderId="0"/>
    <xf numFmtId="0" fontId="5" fillId="0" borderId="0"/>
    <xf numFmtId="0" fontId="2" fillId="0" borderId="0"/>
    <xf numFmtId="0" fontId="2" fillId="0" borderId="0"/>
    <xf numFmtId="9" fontId="2" fillId="0" borderId="0" applyFont="0" applyFill="0" applyBorder="0" applyAlignment="0" applyProtection="0"/>
    <xf numFmtId="0" fontId="8" fillId="0" borderId="0"/>
    <xf numFmtId="0" fontId="3" fillId="0" borderId="0"/>
    <xf numFmtId="165" fontId="3" fillId="0" borderId="0" applyFont="0" applyFill="0" applyBorder="0" applyAlignment="0" applyProtection="0"/>
    <xf numFmtId="0" fontId="9" fillId="0" borderId="0"/>
    <xf numFmtId="0" fontId="11" fillId="0" borderId="0"/>
    <xf numFmtId="0" fontId="13" fillId="0" borderId="0" applyFill="0" applyBorder="0"/>
    <xf numFmtId="0" fontId="13" fillId="0" borderId="0" applyFill="0" applyBorder="0"/>
    <xf numFmtId="0" fontId="13" fillId="0" borderId="0"/>
    <xf numFmtId="0" fontId="13" fillId="0" borderId="0" applyFill="0" applyBorder="0"/>
    <xf numFmtId="0" fontId="13" fillId="0" borderId="0" applyFill="0" applyBorder="0"/>
  </cellStyleXfs>
  <cellXfs count="202">
    <xf numFmtId="0" fontId="0" fillId="0" borderId="0" xfId="0"/>
    <xf numFmtId="49" fontId="0" fillId="0" borderId="0" xfId="0" applyNumberFormat="1" applyAlignment="1">
      <alignment vertical="top"/>
    </xf>
    <xf numFmtId="0" fontId="0" fillId="0" borderId="0" xfId="0" applyAlignment="1">
      <alignment horizontal="justify"/>
    </xf>
    <xf numFmtId="164" fontId="0" fillId="0" borderId="0" xfId="0" applyNumberFormat="1"/>
    <xf numFmtId="0" fontId="0" fillId="0" borderId="0" xfId="0" applyProtection="1">
      <protection locked="0"/>
    </xf>
    <xf numFmtId="0" fontId="15" fillId="0" borderId="0" xfId="0" applyFont="1"/>
    <xf numFmtId="49" fontId="15" fillId="0" borderId="0" xfId="0" applyNumberFormat="1" applyFont="1" applyAlignment="1">
      <alignment horizontal="left" vertical="center"/>
    </xf>
    <xf numFmtId="49" fontId="15" fillId="0" borderId="0" xfId="0" applyNumberFormat="1" applyFont="1" applyAlignment="1" applyProtection="1">
      <alignment horizontal="left" vertical="center"/>
      <protection locked="0"/>
    </xf>
    <xf numFmtId="0" fontId="15"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15" fillId="0" borderId="0" xfId="0" applyFont="1" applyAlignment="1">
      <alignment horizontal="left" vertical="center"/>
    </xf>
    <xf numFmtId="0" fontId="18" fillId="0" borderId="0" xfId="0" applyFont="1" applyAlignment="1">
      <alignment horizontal="left" vertical="center"/>
    </xf>
    <xf numFmtId="49" fontId="19" fillId="0" borderId="3" xfId="0" applyNumberFormat="1" applyFont="1" applyBorder="1" applyAlignment="1">
      <alignment horizontal="left" vertical="top"/>
    </xf>
    <xf numFmtId="164" fontId="15" fillId="0" borderId="0" xfId="0" applyNumberFormat="1" applyFont="1"/>
    <xf numFmtId="164" fontId="14" fillId="0" borderId="0" xfId="0" applyNumberFormat="1" applyFont="1"/>
    <xf numFmtId="49" fontId="15" fillId="0" borderId="0" xfId="0" applyNumberFormat="1" applyFont="1" applyAlignment="1">
      <alignment horizontal="left" vertical="top"/>
    </xf>
    <xf numFmtId="0" fontId="15" fillId="0" borderId="0" xfId="0" applyFont="1" applyAlignment="1">
      <alignment horizontal="justify"/>
    </xf>
    <xf numFmtId="0" fontId="12" fillId="0" borderId="3" xfId="12" applyFont="1" applyBorder="1" applyAlignment="1">
      <alignment horizontal="justify" vertical="top" wrapText="1"/>
    </xf>
    <xf numFmtId="49" fontId="12" fillId="0" borderId="3" xfId="0" applyNumberFormat="1" applyFont="1" applyBorder="1" applyAlignment="1">
      <alignment horizontal="left" vertical="top" wrapText="1"/>
    </xf>
    <xf numFmtId="0" fontId="12" fillId="0" borderId="3" xfId="3" applyFont="1" applyBorder="1" applyAlignment="1">
      <alignment horizontal="justify" vertical="top" wrapText="1"/>
    </xf>
    <xf numFmtId="0" fontId="12" fillId="0" borderId="3" xfId="5" applyFont="1" applyBorder="1" applyAlignment="1">
      <alignment horizontal="left" vertical="top" wrapText="1" readingOrder="1"/>
    </xf>
    <xf numFmtId="0" fontId="12" fillId="0" borderId="3" xfId="5" quotePrefix="1" applyFont="1" applyBorder="1" applyAlignment="1">
      <alignment horizontal="left" vertical="top" wrapText="1" readingOrder="1"/>
    </xf>
    <xf numFmtId="0" fontId="12" fillId="0" borderId="3" xfId="3" applyFont="1" applyBorder="1" applyAlignment="1">
      <alignment horizontal="justify" vertical="top"/>
    </xf>
    <xf numFmtId="0" fontId="12" fillId="0" borderId="3" xfId="3" applyFont="1" applyBorder="1" applyAlignment="1">
      <alignment horizontal="left" vertical="top" wrapText="1" readingOrder="1"/>
    </xf>
    <xf numFmtId="0" fontId="12" fillId="0" borderId="3" xfId="6" applyFont="1" applyBorder="1" applyAlignment="1">
      <alignment horizontal="left" vertical="top" wrapText="1" readingOrder="1"/>
    </xf>
    <xf numFmtId="0" fontId="14" fillId="0" borderId="0" xfId="0" applyFont="1" applyAlignment="1">
      <alignment horizontal="left"/>
    </xf>
    <xf numFmtId="0" fontId="12" fillId="0" borderId="0" xfId="4" applyFont="1" applyAlignment="1">
      <alignment horizontal="justify" wrapText="1"/>
    </xf>
    <xf numFmtId="0" fontId="15" fillId="0" borderId="0" xfId="0" applyFont="1" applyAlignment="1">
      <alignment horizontal="center" vertical="top"/>
    </xf>
    <xf numFmtId="0" fontId="15" fillId="0" borderId="0" xfId="0" applyFont="1" applyAlignment="1">
      <alignment horizontal="center"/>
    </xf>
    <xf numFmtId="4" fontId="15" fillId="0" borderId="0" xfId="0" applyNumberFormat="1" applyFont="1"/>
    <xf numFmtId="49" fontId="15" fillId="0" borderId="0" xfId="0" applyNumberFormat="1" applyFont="1" applyAlignment="1">
      <alignment vertical="top"/>
    </xf>
    <xf numFmtId="164" fontId="15" fillId="0" borderId="0" xfId="0" applyNumberFormat="1" applyFont="1" applyAlignment="1">
      <alignment vertical="center"/>
    </xf>
    <xf numFmtId="164" fontId="15" fillId="0" borderId="0" xfId="0" applyNumberFormat="1" applyFont="1" applyAlignment="1" applyProtection="1">
      <alignment vertical="center"/>
      <protection locked="0"/>
    </xf>
    <xf numFmtId="49" fontId="15" fillId="0" borderId="0" xfId="0" applyNumberFormat="1" applyFont="1" applyAlignment="1">
      <alignment vertical="center"/>
    </xf>
    <xf numFmtId="0" fontId="15" fillId="0" borderId="0" xfId="0" applyFont="1" applyAlignment="1">
      <alignment horizontal="justify" vertical="center"/>
    </xf>
    <xf numFmtId="49" fontId="14" fillId="0" borderId="11" xfId="0" applyNumberFormat="1" applyFont="1" applyBorder="1" applyAlignment="1">
      <alignment vertical="center"/>
    </xf>
    <xf numFmtId="164" fontId="15" fillId="0" borderId="11" xfId="0" applyNumberFormat="1" applyFont="1" applyBorder="1" applyAlignment="1">
      <alignment vertical="center"/>
    </xf>
    <xf numFmtId="164" fontId="15" fillId="0" borderId="12" xfId="0" applyNumberFormat="1" applyFont="1" applyBorder="1" applyAlignment="1">
      <alignment vertical="center"/>
    </xf>
    <xf numFmtId="164" fontId="15" fillId="0" borderId="6" xfId="0" applyNumberFormat="1" applyFont="1" applyBorder="1" applyAlignment="1">
      <alignment vertical="center"/>
    </xf>
    <xf numFmtId="164" fontId="14" fillId="0" borderId="0" xfId="0" applyNumberFormat="1" applyFont="1" applyAlignment="1">
      <alignment vertical="center"/>
    </xf>
    <xf numFmtId="164" fontId="1" fillId="0" borderId="7" xfId="0" applyNumberFormat="1" applyFont="1" applyBorder="1" applyAlignment="1">
      <alignment vertical="center"/>
    </xf>
    <xf numFmtId="49" fontId="15" fillId="0" borderId="12" xfId="0" applyNumberFormat="1" applyFont="1" applyBorder="1" applyAlignment="1">
      <alignment horizontal="left" vertical="center"/>
    </xf>
    <xf numFmtId="0" fontId="15" fillId="0" borderId="12" xfId="0" applyFont="1" applyBorder="1" applyAlignment="1">
      <alignment horizontal="left" vertical="center" wrapText="1"/>
    </xf>
    <xf numFmtId="49" fontId="15" fillId="0" borderId="6" xfId="0" applyNumberFormat="1" applyFont="1" applyBorder="1" applyAlignment="1">
      <alignment horizontal="left" vertical="center"/>
    </xf>
    <xf numFmtId="0" fontId="15" fillId="0" borderId="6" xfId="0" applyFont="1" applyBorder="1" applyAlignment="1">
      <alignment horizontal="left" vertical="center"/>
    </xf>
    <xf numFmtId="49" fontId="16" fillId="0" borderId="3" xfId="3" applyNumberFormat="1" applyFont="1" applyBorder="1" applyAlignment="1">
      <alignment horizontal="left" vertical="top"/>
    </xf>
    <xf numFmtId="0" fontId="16" fillId="0" borderId="3" xfId="3" applyFont="1" applyBorder="1" applyAlignment="1">
      <alignment horizontal="justify" vertical="top"/>
    </xf>
    <xf numFmtId="49" fontId="14" fillId="0" borderId="8" xfId="0" applyNumberFormat="1" applyFont="1" applyBorder="1" applyAlignment="1">
      <alignment horizontal="left" vertical="center"/>
    </xf>
    <xf numFmtId="49" fontId="15" fillId="0" borderId="2" xfId="0" applyNumberFormat="1" applyFont="1" applyBorder="1" applyAlignment="1">
      <alignment horizontal="left" vertical="center"/>
    </xf>
    <xf numFmtId="164" fontId="15" fillId="0" borderId="2" xfId="0" applyNumberFormat="1" applyFont="1" applyBorder="1" applyAlignment="1">
      <alignment vertical="center"/>
    </xf>
    <xf numFmtId="49" fontId="1" fillId="0" borderId="10" xfId="0" applyNumberFormat="1" applyFont="1" applyBorder="1" applyAlignment="1">
      <alignment horizontal="left" vertical="center"/>
    </xf>
    <xf numFmtId="0" fontId="14" fillId="0" borderId="11" xfId="0" applyFont="1" applyBorder="1" applyAlignment="1">
      <alignment horizontal="left" vertical="center"/>
    </xf>
    <xf numFmtId="49" fontId="15" fillId="0" borderId="4" xfId="0" applyNumberFormat="1" applyFont="1" applyBorder="1" applyAlignment="1">
      <alignment horizontal="left" vertical="center"/>
    </xf>
    <xf numFmtId="49" fontId="10" fillId="0" borderId="0" xfId="0" applyNumberFormat="1" applyFont="1" applyAlignment="1">
      <alignment horizontal="center" vertical="center" wrapText="1"/>
    </xf>
    <xf numFmtId="49" fontId="10" fillId="0" borderId="0" xfId="0" applyNumberFormat="1" applyFont="1" applyAlignment="1">
      <alignment horizontal="center" vertical="center"/>
    </xf>
    <xf numFmtId="49" fontId="15" fillId="0" borderId="0" xfId="0" applyNumberFormat="1" applyFont="1" applyAlignment="1" applyProtection="1">
      <alignment horizontal="left" vertical="center"/>
    </xf>
    <xf numFmtId="0" fontId="14" fillId="0" borderId="0" xfId="0" applyFont="1" applyAlignment="1" applyProtection="1">
      <alignment horizontal="left" vertical="center"/>
    </xf>
    <xf numFmtId="0" fontId="15" fillId="0" borderId="0" xfId="0" applyFont="1" applyAlignment="1" applyProtection="1">
      <alignment horizontal="center"/>
    </xf>
    <xf numFmtId="164" fontId="15" fillId="0" borderId="0" xfId="0" applyNumberFormat="1" applyFont="1" applyAlignment="1" applyProtection="1">
      <alignment vertical="center"/>
    </xf>
    <xf numFmtId="0" fontId="15" fillId="0" borderId="0" xfId="0" applyFont="1" applyProtection="1"/>
    <xf numFmtId="0" fontId="0" fillId="0" borderId="0" xfId="0" applyProtection="1"/>
    <xf numFmtId="0" fontId="15" fillId="0" borderId="0" xfId="0" applyFont="1" applyAlignment="1" applyProtection="1">
      <alignment horizontal="left" vertical="center"/>
    </xf>
    <xf numFmtId="49" fontId="16" fillId="0" borderId="0" xfId="2" applyNumberFormat="1" applyFont="1" applyAlignment="1" applyProtection="1">
      <alignment horizontal="left" vertical="center" wrapText="1"/>
    </xf>
    <xf numFmtId="166" fontId="16" fillId="0" borderId="0" xfId="2" applyNumberFormat="1" applyFont="1" applyAlignment="1" applyProtection="1">
      <alignment horizontal="left" vertical="center" wrapText="1"/>
    </xf>
    <xf numFmtId="0" fontId="15" fillId="0" borderId="0" xfId="7" applyFont="1" applyProtection="1"/>
    <xf numFmtId="49" fontId="12" fillId="0" borderId="0" xfId="2" applyNumberFormat="1" applyFont="1" applyAlignment="1" applyProtection="1">
      <alignment horizontal="left" vertical="center" wrapText="1"/>
    </xf>
    <xf numFmtId="49" fontId="12" fillId="0" borderId="0" xfId="2" applyNumberFormat="1" applyFont="1" applyAlignment="1" applyProtection="1">
      <alignment horizontal="center" wrapText="1"/>
    </xf>
    <xf numFmtId="49" fontId="16" fillId="0" borderId="0" xfId="2" applyNumberFormat="1" applyFont="1" applyAlignment="1" applyProtection="1">
      <alignment horizontal="center" vertical="center" wrapText="1"/>
    </xf>
    <xf numFmtId="166" fontId="16" fillId="0" borderId="0" xfId="2" applyNumberFormat="1" applyFont="1" applyAlignment="1" applyProtection="1">
      <alignment horizontal="right" vertical="center" wrapText="1"/>
    </xf>
    <xf numFmtId="49" fontId="16" fillId="0" borderId="0" xfId="2" applyNumberFormat="1" applyFont="1" applyAlignment="1" applyProtection="1">
      <alignment horizontal="right" vertical="center" wrapText="1"/>
    </xf>
    <xf numFmtId="49" fontId="6" fillId="0" borderId="0" xfId="5" applyNumberFormat="1" applyFont="1" applyAlignment="1" applyProtection="1">
      <alignment horizontal="center" vertical="center"/>
    </xf>
    <xf numFmtId="49" fontId="15" fillId="0" borderId="0" xfId="7" applyNumberFormat="1" applyFont="1" applyAlignment="1" applyProtection="1">
      <alignment vertical="center"/>
    </xf>
    <xf numFmtId="0" fontId="15" fillId="0" borderId="0" xfId="7" applyFont="1" applyAlignment="1" applyProtection="1">
      <alignment horizontal="justify" vertical="center" wrapText="1"/>
    </xf>
    <xf numFmtId="0" fontId="15" fillId="0" borderId="0" xfId="7" applyFont="1" applyAlignment="1" applyProtection="1">
      <alignment horizontal="center" wrapText="1"/>
    </xf>
    <xf numFmtId="0" fontId="15" fillId="0" borderId="0" xfId="7" applyFont="1" applyAlignment="1" applyProtection="1">
      <alignment horizontal="center" vertical="center"/>
    </xf>
    <xf numFmtId="166" fontId="15" fillId="0" borderId="0" xfId="7" applyNumberFormat="1" applyFont="1" applyAlignment="1" applyProtection="1">
      <alignment horizontal="right" vertical="center"/>
    </xf>
    <xf numFmtId="164" fontId="15" fillId="0" borderId="0" xfId="7" applyNumberFormat="1" applyFont="1" applyAlignment="1" applyProtection="1">
      <alignment horizontal="right" vertical="center"/>
    </xf>
    <xf numFmtId="49" fontId="14" fillId="0" borderId="0" xfId="7" applyNumberFormat="1" applyFont="1" applyAlignment="1" applyProtection="1">
      <alignment vertical="center"/>
    </xf>
    <xf numFmtId="0" fontId="17" fillId="0" borderId="0" xfId="7" applyFont="1" applyAlignment="1" applyProtection="1">
      <alignment horizontal="justify" vertical="center" wrapText="1"/>
    </xf>
    <xf numFmtId="0" fontId="20" fillId="0" borderId="0" xfId="7" applyFont="1" applyAlignment="1" applyProtection="1">
      <alignment horizontal="center" wrapText="1"/>
    </xf>
    <xf numFmtId="0" fontId="17" fillId="0" borderId="0" xfId="0" applyFont="1" applyAlignment="1" applyProtection="1">
      <alignment horizontal="left" vertical="center"/>
    </xf>
    <xf numFmtId="0" fontId="20" fillId="0" borderId="0" xfId="0" applyFont="1" applyAlignment="1" applyProtection="1">
      <alignment horizontal="center"/>
    </xf>
    <xf numFmtId="0" fontId="12" fillId="0" borderId="0" xfId="14" applyFont="1" applyProtection="1"/>
    <xf numFmtId="0" fontId="15" fillId="0" borderId="0" xfId="7" applyFont="1" applyAlignment="1" applyProtection="1">
      <alignment horizontal="left" vertical="top" wrapText="1"/>
    </xf>
    <xf numFmtId="49" fontId="15" fillId="0" borderId="4" xfId="7" applyNumberFormat="1" applyFont="1" applyBorder="1" applyAlignment="1" applyProtection="1">
      <alignment horizontal="left" vertical="center"/>
    </xf>
    <xf numFmtId="0" fontId="14" fillId="0" borderId="4" xfId="7" applyFont="1" applyBorder="1" applyAlignment="1" applyProtection="1">
      <alignment horizontal="left" vertical="center" wrapText="1"/>
    </xf>
    <xf numFmtId="0" fontId="15" fillId="0" borderId="4" xfId="7" applyFont="1" applyBorder="1" applyAlignment="1" applyProtection="1">
      <alignment horizontal="center" wrapText="1"/>
    </xf>
    <xf numFmtId="0" fontId="15" fillId="0" borderId="4" xfId="7" applyFont="1" applyBorder="1" applyAlignment="1" applyProtection="1">
      <alignment horizontal="center" vertical="center"/>
    </xf>
    <xf numFmtId="166" fontId="15" fillId="0" borderId="4" xfId="7" applyNumberFormat="1" applyFont="1" applyBorder="1" applyAlignment="1" applyProtection="1">
      <alignment horizontal="right" vertical="center"/>
    </xf>
    <xf numFmtId="164" fontId="15" fillId="0" borderId="4" xfId="7" applyNumberFormat="1" applyFont="1" applyBorder="1" applyAlignment="1" applyProtection="1">
      <alignment horizontal="right" vertical="center"/>
    </xf>
    <xf numFmtId="164" fontId="17" fillId="0" borderId="4" xfId="7" applyNumberFormat="1" applyFont="1" applyBorder="1" applyAlignment="1" applyProtection="1">
      <alignment horizontal="right" vertical="center"/>
    </xf>
    <xf numFmtId="49" fontId="12" fillId="0" borderId="2" xfId="3" applyNumberFormat="1" applyFont="1" applyBorder="1" applyAlignment="1" applyProtection="1">
      <alignment vertical="center"/>
    </xf>
    <xf numFmtId="0" fontId="12" fillId="0" borderId="2" xfId="3" applyFont="1" applyBorder="1" applyAlignment="1" applyProtection="1">
      <alignment horizontal="left" vertical="center"/>
    </xf>
    <xf numFmtId="0" fontId="12" fillId="0" borderId="2" xfId="3" applyFont="1" applyBorder="1" applyAlignment="1" applyProtection="1">
      <alignment horizontal="center"/>
    </xf>
    <xf numFmtId="9" fontId="12" fillId="0" borderId="2" xfId="3" applyNumberFormat="1" applyFont="1" applyBorder="1" applyAlignment="1" applyProtection="1">
      <alignment horizontal="center" vertical="top"/>
    </xf>
    <xf numFmtId="166" fontId="12" fillId="0" borderId="2" xfId="3" applyNumberFormat="1" applyFont="1" applyBorder="1" applyAlignment="1" applyProtection="1">
      <alignment vertical="center"/>
    </xf>
    <xf numFmtId="164" fontId="12" fillId="0" borderId="2" xfId="3" applyNumberFormat="1" applyFont="1" applyBorder="1" applyAlignment="1" applyProtection="1">
      <alignment vertical="center"/>
    </xf>
    <xf numFmtId="49" fontId="15" fillId="0" borderId="0" xfId="7" applyNumberFormat="1" applyFont="1" applyAlignment="1" applyProtection="1">
      <alignment horizontal="left" vertical="center"/>
    </xf>
    <xf numFmtId="0" fontId="15" fillId="0" borderId="0" xfId="7" applyFont="1" applyAlignment="1" applyProtection="1">
      <alignment horizontal="left" vertical="center" wrapText="1"/>
    </xf>
    <xf numFmtId="0" fontId="15" fillId="0" borderId="8" xfId="7" applyFont="1" applyBorder="1" applyAlignment="1" applyProtection="1">
      <alignment vertical="center"/>
    </xf>
    <xf numFmtId="0" fontId="16" fillId="0" borderId="9" xfId="3" applyFont="1" applyBorder="1" applyAlignment="1" applyProtection="1">
      <alignment horizontal="left" vertical="center"/>
    </xf>
    <xf numFmtId="0" fontId="12" fillId="0" borderId="9" xfId="3" applyFont="1" applyBorder="1" applyAlignment="1" applyProtection="1">
      <alignment horizontal="center"/>
    </xf>
    <xf numFmtId="0" fontId="15" fillId="0" borderId="9" xfId="7" applyFont="1" applyBorder="1" applyAlignment="1" applyProtection="1">
      <alignment horizontal="center" vertical="center"/>
    </xf>
    <xf numFmtId="166" fontId="15" fillId="0" borderId="9" xfId="7" applyNumberFormat="1" applyFont="1" applyBorder="1" applyAlignment="1" applyProtection="1">
      <alignment horizontal="right" vertical="center"/>
    </xf>
    <xf numFmtId="0" fontId="15" fillId="0" borderId="9" xfId="7" applyFont="1" applyBorder="1" applyAlignment="1" applyProtection="1">
      <alignment horizontal="right" vertical="center"/>
    </xf>
    <xf numFmtId="164" fontId="16" fillId="0" borderId="10" xfId="15" applyNumberFormat="1" applyFont="1" applyBorder="1" applyAlignment="1" applyProtection="1">
      <alignment vertical="center"/>
    </xf>
    <xf numFmtId="49" fontId="12" fillId="0" borderId="0" xfId="2" applyNumberFormat="1" applyFont="1" applyAlignment="1" applyProtection="1">
      <alignment horizontal="left" vertical="center"/>
    </xf>
    <xf numFmtId="0" fontId="12" fillId="0" borderId="0" xfId="2" applyFont="1" applyAlignment="1" applyProtection="1">
      <alignment horizontal="left" vertical="center" wrapText="1"/>
    </xf>
    <xf numFmtId="0" fontId="12" fillId="0" borderId="0" xfId="2" applyFont="1" applyAlignment="1" applyProtection="1">
      <alignment horizontal="center" wrapText="1"/>
    </xf>
    <xf numFmtId="0" fontId="12" fillId="0" borderId="0" xfId="2" applyFont="1" applyAlignment="1" applyProtection="1">
      <alignment horizontal="center" vertical="center"/>
    </xf>
    <xf numFmtId="166" fontId="12" fillId="0" borderId="0" xfId="2" applyNumberFormat="1" applyFont="1" applyAlignment="1" applyProtection="1">
      <alignment horizontal="right" vertical="center"/>
    </xf>
    <xf numFmtId="164" fontId="12" fillId="0" borderId="0" xfId="2" applyNumberFormat="1" applyFont="1" applyAlignment="1" applyProtection="1">
      <alignment horizontal="right" vertical="center"/>
    </xf>
    <xf numFmtId="164" fontId="16" fillId="0" borderId="0" xfId="2" applyNumberFormat="1" applyFont="1" applyAlignment="1" applyProtection="1">
      <alignment horizontal="right" vertical="center"/>
    </xf>
    <xf numFmtId="0" fontId="18" fillId="0" borderId="0" xfId="0" applyFont="1" applyAlignment="1" applyProtection="1">
      <alignment horizontal="left" vertical="center"/>
    </xf>
    <xf numFmtId="0" fontId="14" fillId="0" borderId="0" xfId="7" applyFont="1" applyAlignment="1" applyProtection="1">
      <alignment horizontal="justify" vertical="center" wrapText="1"/>
    </xf>
    <xf numFmtId="164" fontId="17" fillId="0" borderId="0" xfId="7" applyNumberFormat="1" applyFont="1" applyAlignment="1" applyProtection="1">
      <alignment horizontal="right" vertical="center"/>
    </xf>
    <xf numFmtId="0" fontId="15" fillId="0" borderId="0" xfId="7" applyFont="1" applyAlignment="1" applyProtection="1">
      <alignment horizontal="center"/>
    </xf>
    <xf numFmtId="49" fontId="14" fillId="0" borderId="3" xfId="7" applyNumberFormat="1" applyFont="1" applyBorder="1" applyAlignment="1" applyProtection="1">
      <alignment horizontal="left" vertical="top"/>
    </xf>
    <xf numFmtId="0" fontId="14" fillId="0" borderId="13" xfId="7" applyFont="1" applyBorder="1" applyAlignment="1" applyProtection="1">
      <alignment horizontal="left" vertical="top" wrapText="1"/>
    </xf>
    <xf numFmtId="0" fontId="15" fillId="0" borderId="6" xfId="7" applyFont="1" applyBorder="1" applyAlignment="1" applyProtection="1">
      <alignment horizontal="center" wrapText="1"/>
    </xf>
    <xf numFmtId="0" fontId="15" fillId="0" borderId="14" xfId="7" applyFont="1" applyBorder="1" applyAlignment="1" applyProtection="1">
      <alignment horizontal="center" wrapText="1"/>
    </xf>
    <xf numFmtId="0" fontId="14" fillId="0" borderId="3" xfId="7" applyFont="1" applyBorder="1" applyAlignment="1" applyProtection="1">
      <alignment horizontal="center" vertical="top"/>
    </xf>
    <xf numFmtId="166" fontId="14" fillId="0" borderId="3" xfId="7" applyNumberFormat="1" applyFont="1" applyBorder="1" applyAlignment="1" applyProtection="1">
      <alignment horizontal="center" vertical="top"/>
    </xf>
    <xf numFmtId="164" fontId="14" fillId="0" borderId="3" xfId="7" applyNumberFormat="1" applyFont="1" applyBorder="1" applyAlignment="1" applyProtection="1">
      <alignment horizontal="center" vertical="top"/>
    </xf>
    <xf numFmtId="49" fontId="15" fillId="0" borderId="5" xfId="0" applyNumberFormat="1" applyFont="1" applyBorder="1" applyAlignment="1" applyProtection="1">
      <alignment vertical="top"/>
    </xf>
    <xf numFmtId="0" fontId="15" fillId="0" borderId="17" xfId="0" applyFont="1" applyBorder="1" applyAlignment="1" applyProtection="1">
      <alignment horizontal="left" wrapText="1"/>
    </xf>
    <xf numFmtId="0" fontId="15" fillId="0" borderId="18" xfId="0" applyFont="1" applyBorder="1" applyAlignment="1" applyProtection="1">
      <alignment horizontal="center" wrapText="1"/>
    </xf>
    <xf numFmtId="0" fontId="15" fillId="0" borderId="19" xfId="0" applyFont="1" applyBorder="1" applyAlignment="1" applyProtection="1">
      <alignment horizontal="center" wrapText="1"/>
    </xf>
    <xf numFmtId="0" fontId="15" fillId="0" borderId="5" xfId="0" applyFont="1" applyBorder="1" applyAlignment="1" applyProtection="1">
      <alignment horizontal="center"/>
    </xf>
    <xf numFmtId="166" fontId="15" fillId="0" borderId="5" xfId="0" applyNumberFormat="1" applyFont="1" applyBorder="1" applyProtection="1"/>
    <xf numFmtId="164" fontId="15" fillId="0" borderId="5" xfId="0" applyNumberFormat="1" applyFont="1" applyBorder="1" applyProtection="1"/>
    <xf numFmtId="49" fontId="14" fillId="0" borderId="5" xfId="7" applyNumberFormat="1" applyFont="1" applyBorder="1" applyAlignment="1" applyProtection="1">
      <alignment vertical="top"/>
    </xf>
    <xf numFmtId="0" fontId="14" fillId="0" borderId="17" xfId="7" applyFont="1" applyBorder="1" applyAlignment="1" applyProtection="1">
      <alignment horizontal="left" vertical="top" wrapText="1"/>
    </xf>
    <xf numFmtId="0" fontId="15" fillId="0" borderId="18" xfId="7" applyFont="1" applyBorder="1" applyAlignment="1" applyProtection="1">
      <alignment horizontal="center" wrapText="1"/>
    </xf>
    <xf numFmtId="0" fontId="15" fillId="0" borderId="19" xfId="7" applyFont="1" applyBorder="1" applyAlignment="1" applyProtection="1">
      <alignment horizontal="center" wrapText="1"/>
    </xf>
    <xf numFmtId="0" fontId="12" fillId="0" borderId="5" xfId="11" applyFont="1" applyBorder="1" applyAlignment="1" applyProtection="1">
      <alignment horizontal="center"/>
    </xf>
    <xf numFmtId="166" fontId="12" fillId="0" borderId="5" xfId="11" applyNumberFormat="1" applyFont="1" applyBorder="1" applyAlignment="1" applyProtection="1">
      <alignment horizontal="right"/>
    </xf>
    <xf numFmtId="164" fontId="12" fillId="0" borderId="5" xfId="11" applyNumberFormat="1" applyFont="1" applyBorder="1" applyAlignment="1" applyProtection="1">
      <alignment horizontal="right"/>
    </xf>
    <xf numFmtId="164" fontId="15" fillId="0" borderId="5" xfId="7" applyNumberFormat="1" applyFont="1" applyBorder="1" applyAlignment="1" applyProtection="1">
      <alignment horizontal="right"/>
    </xf>
    <xf numFmtId="49" fontId="15" fillId="0" borderId="5" xfId="7" applyNumberFormat="1" applyFont="1" applyBorder="1" applyAlignment="1" applyProtection="1">
      <alignment vertical="top"/>
    </xf>
    <xf numFmtId="0" fontId="15" fillId="0" borderId="17" xfId="7" quotePrefix="1" applyFont="1" applyBorder="1" applyAlignment="1" applyProtection="1">
      <alignment horizontal="left" vertical="top" wrapText="1"/>
    </xf>
    <xf numFmtId="0" fontId="15" fillId="0" borderId="5" xfId="7" applyFont="1" applyBorder="1" applyAlignment="1" applyProtection="1">
      <alignment horizontal="center"/>
    </xf>
    <xf numFmtId="166" fontId="15" fillId="0" borderId="5" xfId="7" applyNumberFormat="1" applyFont="1" applyBorder="1" applyAlignment="1" applyProtection="1">
      <alignment horizontal="right"/>
    </xf>
    <xf numFmtId="0" fontId="15" fillId="0" borderId="17" xfId="7" applyFont="1" applyBorder="1" applyAlignment="1" applyProtection="1">
      <alignment horizontal="left" vertical="top" wrapText="1"/>
    </xf>
    <xf numFmtId="164" fontId="14" fillId="0" borderId="3" xfId="7" applyNumberFormat="1" applyFont="1" applyBorder="1" applyAlignment="1" applyProtection="1">
      <alignment horizontal="right" vertical="top"/>
    </xf>
    <xf numFmtId="49" fontId="15" fillId="0" borderId="0" xfId="7" applyNumberFormat="1" applyFont="1" applyAlignment="1" applyProtection="1">
      <alignment vertical="top"/>
    </xf>
    <xf numFmtId="0" fontId="15" fillId="0" borderId="0" xfId="7" applyFont="1" applyAlignment="1" applyProtection="1">
      <alignment horizontal="left" wrapText="1"/>
    </xf>
    <xf numFmtId="166" fontId="15" fillId="0" borderId="0" xfId="7" applyNumberFormat="1" applyFont="1" applyAlignment="1" applyProtection="1">
      <alignment horizontal="right"/>
    </xf>
    <xf numFmtId="164" fontId="15" fillId="0" borderId="0" xfId="7" applyNumberFormat="1" applyFont="1" applyAlignment="1" applyProtection="1">
      <alignment horizontal="right"/>
    </xf>
    <xf numFmtId="166" fontId="15" fillId="0" borderId="0" xfId="16" applyNumberFormat="1" applyFont="1" applyFill="1" applyAlignment="1" applyProtection="1">
      <alignment horizontal="right"/>
    </xf>
    <xf numFmtId="0" fontId="15" fillId="0" borderId="0" xfId="7" applyFont="1" applyAlignment="1" applyProtection="1">
      <alignment horizontal="justify" wrapText="1"/>
    </xf>
    <xf numFmtId="164" fontId="12" fillId="0" borderId="5" xfId="11" applyNumberFormat="1" applyFont="1" applyBorder="1" applyAlignment="1" applyProtection="1">
      <alignment horizontal="right"/>
      <protection locked="0"/>
    </xf>
    <xf numFmtId="164" fontId="15" fillId="0" borderId="5" xfId="7" applyNumberFormat="1" applyFont="1" applyBorder="1" applyAlignment="1" applyProtection="1">
      <alignment horizontal="right"/>
      <protection locked="0"/>
    </xf>
    <xf numFmtId="0" fontId="16" fillId="0" borderId="9" xfId="3" applyFont="1" applyBorder="1" applyAlignment="1" applyProtection="1">
      <alignment horizontal="left" vertical="center" wrapText="1"/>
    </xf>
    <xf numFmtId="0" fontId="2" fillId="0" borderId="17" xfId="0" quotePrefix="1" applyFont="1" applyBorder="1" applyAlignment="1" applyProtection="1">
      <alignment vertical="top" wrapText="1"/>
    </xf>
    <xf numFmtId="0" fontId="3" fillId="0" borderId="17" xfId="0" quotePrefix="1" applyFont="1" applyBorder="1" applyAlignment="1" applyProtection="1">
      <alignment horizontal="left"/>
    </xf>
    <xf numFmtId="0" fontId="0" fillId="0" borderId="17" xfId="0" quotePrefix="1" applyBorder="1" applyAlignment="1" applyProtection="1">
      <alignment horizontal="left"/>
    </xf>
    <xf numFmtId="0" fontId="21" fillId="0" borderId="17" xfId="0" applyFont="1" applyBorder="1" applyAlignment="1" applyProtection="1">
      <alignment horizontal="justify" vertical="top" wrapText="1"/>
    </xf>
    <xf numFmtId="0" fontId="15" fillId="0" borderId="17" xfId="0" applyFont="1" applyBorder="1" applyAlignment="1" applyProtection="1">
      <alignment horizontal="left" vertical="top" wrapText="1"/>
    </xf>
    <xf numFmtId="0" fontId="15" fillId="0" borderId="5" xfId="7" applyFont="1" applyBorder="1" applyProtection="1"/>
    <xf numFmtId="0" fontId="3" fillId="0" borderId="17" xfId="0" quotePrefix="1" applyFont="1" applyBorder="1" applyAlignment="1" applyProtection="1">
      <alignment horizontal="left" wrapText="1"/>
    </xf>
    <xf numFmtId="0" fontId="0" fillId="0" borderId="17" xfId="0" quotePrefix="1" applyBorder="1" applyAlignment="1" applyProtection="1">
      <alignment horizontal="left" vertical="top" wrapText="1"/>
    </xf>
    <xf numFmtId="0" fontId="3" fillId="0" borderId="17" xfId="0" quotePrefix="1" applyFont="1" applyBorder="1" applyAlignment="1" applyProtection="1">
      <alignment horizontal="left" vertical="top" wrapText="1"/>
    </xf>
    <xf numFmtId="164" fontId="15" fillId="0" borderId="5" xfId="0" applyNumberFormat="1" applyFont="1" applyBorder="1" applyProtection="1">
      <protection locked="0"/>
    </xf>
    <xf numFmtId="49" fontId="15" fillId="0" borderId="0" xfId="0" applyNumberFormat="1" applyFont="1" applyAlignment="1" applyProtection="1">
      <alignment vertical="center"/>
    </xf>
    <xf numFmtId="0" fontId="15" fillId="0" borderId="0" xfId="0" applyFont="1" applyAlignment="1" applyProtection="1">
      <alignment horizontal="justify" vertical="center"/>
    </xf>
    <xf numFmtId="0" fontId="15" fillId="0" borderId="0" xfId="0" applyFont="1" applyAlignment="1" applyProtection="1">
      <alignment horizontal="center" vertical="center"/>
    </xf>
    <xf numFmtId="4" fontId="15" fillId="0" borderId="0" xfId="0" applyNumberFormat="1" applyFont="1" applyAlignment="1" applyProtection="1">
      <alignment vertical="center"/>
    </xf>
    <xf numFmtId="49" fontId="14" fillId="0" borderId="0" xfId="0" applyNumberFormat="1" applyFont="1" applyAlignment="1" applyProtection="1">
      <alignment vertical="center"/>
    </xf>
    <xf numFmtId="0" fontId="17" fillId="0" borderId="0" xfId="0" applyFont="1" applyAlignment="1" applyProtection="1">
      <alignment horizontal="justify" vertical="center"/>
    </xf>
    <xf numFmtId="0" fontId="15" fillId="0" borderId="0" xfId="7" applyFont="1" applyAlignment="1" applyProtection="1">
      <alignment horizontal="left" vertical="top"/>
    </xf>
    <xf numFmtId="49" fontId="15" fillId="0" borderId="2" xfId="0" applyNumberFormat="1" applyFont="1" applyBorder="1" applyAlignment="1" applyProtection="1">
      <alignment horizontal="left" vertical="center"/>
    </xf>
    <xf numFmtId="0" fontId="15" fillId="0" borderId="2" xfId="0" applyFont="1" applyBorder="1" applyAlignment="1" applyProtection="1">
      <alignment horizontal="left" vertical="center"/>
    </xf>
    <xf numFmtId="9" fontId="15" fillId="0" borderId="2" xfId="0" applyNumberFormat="1" applyFont="1" applyBorder="1" applyAlignment="1" applyProtection="1">
      <alignment horizontal="center" vertical="center"/>
    </xf>
    <xf numFmtId="4" fontId="15" fillId="0" borderId="2" xfId="0" applyNumberFormat="1" applyFont="1" applyBorder="1" applyAlignment="1" applyProtection="1">
      <alignment vertical="center"/>
    </xf>
    <xf numFmtId="164" fontId="15" fillId="0" borderId="2" xfId="0" applyNumberFormat="1" applyFont="1" applyBorder="1" applyAlignment="1" applyProtection="1">
      <alignment vertical="center"/>
    </xf>
    <xf numFmtId="164" fontId="17" fillId="0" borderId="0" xfId="0" applyNumberFormat="1" applyFont="1" applyAlignment="1" applyProtection="1">
      <alignment vertical="center"/>
    </xf>
    <xf numFmtId="9" fontId="15" fillId="0" borderId="0" xfId="0" applyNumberFormat="1" applyFont="1" applyAlignment="1" applyProtection="1">
      <alignment horizontal="left" vertical="center"/>
    </xf>
    <xf numFmtId="49" fontId="17" fillId="0" borderId="0" xfId="0" applyNumberFormat="1" applyFont="1" applyAlignment="1" applyProtection="1">
      <alignment horizontal="left" vertical="center"/>
    </xf>
    <xf numFmtId="4" fontId="17" fillId="0" borderId="0" xfId="0" applyNumberFormat="1" applyFont="1" applyAlignment="1" applyProtection="1">
      <alignment vertical="center"/>
    </xf>
    <xf numFmtId="49" fontId="15" fillId="0" borderId="1" xfId="0" applyNumberFormat="1" applyFont="1" applyBorder="1" applyAlignment="1" applyProtection="1">
      <alignment vertical="top"/>
    </xf>
    <xf numFmtId="0" fontId="15" fillId="0" borderId="15" xfId="0" applyFont="1" applyBorder="1" applyAlignment="1" applyProtection="1">
      <alignment horizontal="left" wrapText="1"/>
    </xf>
    <xf numFmtId="0" fontId="15" fillId="0" borderId="0" xfId="0" applyFont="1" applyAlignment="1" applyProtection="1">
      <alignment horizontal="center" wrapText="1"/>
    </xf>
    <xf numFmtId="0" fontId="15" fillId="0" borderId="16" xfId="0" applyFont="1" applyBorder="1" applyAlignment="1" applyProtection="1">
      <alignment horizontal="center" wrapText="1"/>
    </xf>
    <xf numFmtId="0" fontId="15" fillId="0" borderId="1" xfId="0" applyFont="1" applyBorder="1" applyAlignment="1" applyProtection="1">
      <alignment horizontal="center"/>
    </xf>
    <xf numFmtId="167" fontId="15" fillId="0" borderId="1" xfId="0" applyNumberFormat="1" applyFont="1" applyBorder="1" applyProtection="1"/>
    <xf numFmtId="164" fontId="15" fillId="0" borderId="1" xfId="0" applyNumberFormat="1" applyFont="1" applyBorder="1" applyProtection="1"/>
    <xf numFmtId="49" fontId="14" fillId="0" borderId="5" xfId="0" applyNumberFormat="1" applyFont="1" applyBorder="1" applyAlignment="1" applyProtection="1">
      <alignment vertical="top"/>
    </xf>
    <xf numFmtId="0" fontId="14" fillId="0" borderId="17" xfId="0" applyFont="1" applyBorder="1" applyAlignment="1" applyProtection="1">
      <alignment horizontal="left" vertical="top" wrapText="1"/>
    </xf>
    <xf numFmtId="167" fontId="15" fillId="0" borderId="5" xfId="0" applyNumberFormat="1" applyFont="1" applyBorder="1" applyProtection="1"/>
    <xf numFmtId="49" fontId="15" fillId="0" borderId="5" xfId="0" applyNumberFormat="1" applyFont="1" applyBorder="1" applyAlignment="1" applyProtection="1">
      <alignment horizontal="left" vertical="top"/>
    </xf>
    <xf numFmtId="0" fontId="15" fillId="0" borderId="17" xfId="0" quotePrefix="1" applyFont="1" applyBorder="1" applyAlignment="1" applyProtection="1">
      <alignment horizontal="left" vertical="top" wrapText="1" indent="1"/>
    </xf>
    <xf numFmtId="0" fontId="15" fillId="0" borderId="17" xfId="0" quotePrefix="1" applyFont="1" applyBorder="1" applyAlignment="1" applyProtection="1">
      <alignment horizontal="left" vertical="top" wrapText="1"/>
    </xf>
    <xf numFmtId="49" fontId="15" fillId="0" borderId="0" xfId="0" applyNumberFormat="1" applyFont="1" applyAlignment="1" applyProtection="1">
      <alignment vertical="top"/>
    </xf>
    <xf numFmtId="0" fontId="14" fillId="0" borderId="0" xfId="0" applyFont="1" applyAlignment="1" applyProtection="1">
      <alignment horizontal="left" wrapText="1"/>
    </xf>
    <xf numFmtId="4" fontId="15" fillId="0" borderId="0" xfId="0" applyNumberFormat="1" applyFont="1" applyProtection="1"/>
    <xf numFmtId="164" fontId="15" fillId="0" borderId="0" xfId="0" applyNumberFormat="1" applyFont="1" applyProtection="1"/>
    <xf numFmtId="164" fontId="14" fillId="0" borderId="0" xfId="0" applyNumberFormat="1" applyFont="1" applyProtection="1"/>
    <xf numFmtId="0" fontId="12" fillId="0" borderId="0" xfId="4" applyFont="1" applyAlignment="1" applyProtection="1">
      <alignment horizontal="left" wrapText="1"/>
    </xf>
    <xf numFmtId="0" fontId="15" fillId="0" borderId="0" xfId="0" applyFont="1" applyAlignment="1" applyProtection="1">
      <alignment horizontal="left" wrapText="1"/>
    </xf>
    <xf numFmtId="0" fontId="15" fillId="0" borderId="0" xfId="0" applyFont="1" applyAlignment="1" applyProtection="1">
      <alignment horizontal="center" vertical="top"/>
    </xf>
    <xf numFmtId="0" fontId="15" fillId="0" borderId="0" xfId="0" applyFont="1" applyAlignment="1" applyProtection="1">
      <alignment horizontal="justify"/>
    </xf>
  </cellXfs>
  <cellStyles count="27">
    <cellStyle name="Navadno" xfId="0" builtinId="0"/>
    <cellStyle name="Navadno 2" xfId="1"/>
    <cellStyle name="Navadno 2 2" xfId="6"/>
    <cellStyle name="Navadno 2 2 3" xfId="18"/>
    <cellStyle name="Navadno 2 3" xfId="10"/>
    <cellStyle name="Navadno 2 4" xfId="25"/>
    <cellStyle name="Navadno 25" xfId="14"/>
    <cellStyle name="Navadno 3" xfId="9"/>
    <cellStyle name="Navadno 3 2" xfId="24"/>
    <cellStyle name="Navadno 4" xfId="7"/>
    <cellStyle name="Navadno 4 2" xfId="21"/>
    <cellStyle name="Navadno 5" xfId="8"/>
    <cellStyle name="Navadno 6" xfId="13"/>
    <cellStyle name="Navadno 6 2" xfId="23"/>
    <cellStyle name="Navadno 7" xfId="20"/>
    <cellStyle name="Navadno 8" xfId="22"/>
    <cellStyle name="Navadno 9" xfId="26"/>
    <cellStyle name="Navadno_KANALIZACIJA" xfId="2"/>
    <cellStyle name="Navadno_KPA_OBJEKTI_CENE-M" xfId="11"/>
    <cellStyle name="Navadno_R4MBRELEJNAHIŠICA110" xfId="3"/>
    <cellStyle name="Navadno_R4MBRELEJNAHIŠICA110 2" xfId="12"/>
    <cellStyle name="Navadno_STAVBA STIKALIŠČA" xfId="4"/>
    <cellStyle name="Navadno_TEMELJPOD.80-80-100" xfId="15"/>
    <cellStyle name="Navadno_TEMTRANSFORMATORJA" xfId="5"/>
    <cellStyle name="Normal_Sheet1" xfId="17"/>
    <cellStyle name="Odstotek 2" xfId="16"/>
    <cellStyle name="Vejica 2 2 2"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0</xdr:rowOff>
    </xdr:from>
    <xdr:ext cx="184731" cy="264560"/>
    <xdr:sp macro="" textlink="">
      <xdr:nvSpPr>
        <xdr:cNvPr id="2" name="PoljeZBesedilom 1">
          <a:extLst>
            <a:ext uri="{FF2B5EF4-FFF2-40B4-BE49-F238E27FC236}">
              <a16:creationId xmlns:a16="http://schemas.microsoft.com/office/drawing/2014/main" id="{00000000-0008-0000-0200-000002000000}"/>
            </a:ext>
          </a:extLst>
        </xdr:cNvPr>
        <xdr:cNvSpPr txBox="1"/>
      </xdr:nvSpPr>
      <xdr:spPr>
        <a:xfrm>
          <a:off x="885825"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oneCellAnchor>
    <xdr:from>
      <xdr:col>1</xdr:col>
      <xdr:colOff>171450</xdr:colOff>
      <xdr:row>0</xdr:row>
      <xdr:rowOff>0</xdr:rowOff>
    </xdr:from>
    <xdr:ext cx="184731" cy="264560"/>
    <xdr:sp macro="" textlink="">
      <xdr:nvSpPr>
        <xdr:cNvPr id="3" name="PoljeZBesedilom 2">
          <a:extLst>
            <a:ext uri="{FF2B5EF4-FFF2-40B4-BE49-F238E27FC236}">
              <a16:creationId xmlns:a16="http://schemas.microsoft.com/office/drawing/2014/main" id="{00000000-0008-0000-0200-000003000000}"/>
            </a:ext>
          </a:extLst>
        </xdr:cNvPr>
        <xdr:cNvSpPr txBox="1"/>
      </xdr:nvSpPr>
      <xdr:spPr>
        <a:xfrm>
          <a:off x="885825" y="1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l-SI"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x.acroni.si/USER/KOMERCIALA/ponudbe/Tehni&#269;no%20varovanje/2004/Splo&#353;na%20ponudba/ponudbe/Tehni&#269;no%20varovanje/2003/ELPOS%20Gre&#353;ovnik%20-%20Poslovno%20skladi&#353;&#269;ni%20prostori%20SL%20Gradec.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be.local\ns1\Uporabniki_LJ\manja.bittner\osebno\RTP%20DOBRU&#352;KA%20VAS\KON&#268;NA%20SITUACIJA%20RTP%20Ivan&#269;na%20Goric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GNB%20ORODJA\ENV1.2\00%20Zahteve%20za%20materiale%20AKTUALNO\DGNB%20-%20Materiali%20in%20konstrukcije%202023-07-2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o (2)"/>
      <sheetName val="Požar"/>
      <sheetName val="Vlom, rop"/>
      <sheetName val="Video"/>
      <sheetName val="Ostalo"/>
      <sheetName val="Vlom_ rop"/>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G+E+S"/>
      <sheetName val="Rekapitulacija-OBJEKTI"/>
      <sheetName val="Skupna rekapitulacija-gr.del"/>
      <sheetName val="0.uvod"/>
      <sheetName val="1.plato"/>
      <sheetName val="1.plato - dodatna d."/>
      <sheetName val="2.komandna stavba"/>
      <sheetName val="2.kom.st.-dodatna d."/>
      <sheetName val="3.temelji transformatorjev"/>
      <sheetName val="4.tem.portala in podstavkov VN "/>
      <sheetName val="5.jeklene konstrukcije"/>
      <sheetName val="6.kabelska kanalizacija"/>
      <sheetName val="7.temelj dušilke"/>
      <sheetName val="8.zunanja razsvetljava"/>
      <sheetName val="9.ozemljitve"/>
      <sheetName val="Skupna rekapitulacija - El. del"/>
      <sheetName val="1. Razd., nap. kab. in kab. po."/>
      <sheetName val="2. EI. razsvetljava in mala moč"/>
      <sheetName val="3. Ozemljitve zgradbe"/>
      <sheetName val="4. Strelo. nap. in izen. pote."/>
      <sheetName val="5. EI. in nap. za javl. vloma"/>
      <sheetName val="6. IP telefonija"/>
      <sheetName val="7. IP domofon"/>
      <sheetName val="8. Ozemljitve - Elek. dela"/>
      <sheetName val="9. Zunanja razsvetljava"/>
      <sheetName val="10. EI. za nap. video nadzor"/>
      <sheetName val="11. EI. za požarno javljanje"/>
      <sheetName val="12. Ostali stroški"/>
      <sheetName val="13. DODATNO"/>
      <sheetName val="Vsebina"/>
      <sheetName val="Priprava in razvod eng. medijev"/>
      <sheetName val="Prezračevanje"/>
      <sheetName val="Vodovod in kanalizacija"/>
    </sheetNames>
    <sheetDataSet>
      <sheetData sheetId="0"/>
      <sheetData sheetId="1"/>
      <sheetData sheetId="2">
        <row r="16">
          <cell r="G16">
            <v>1</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_ALL"/>
      <sheetName val="DATA for import 2023-07-09"/>
      <sheetName val="DATA OneClick LCA"/>
      <sheetName val="POVZETEK ENV1.1 LCA"/>
      <sheetName val="POVZETEK ENV1.2"/>
      <sheetName val="POVZETEK ENV1.2 DOKUMENTACIJA"/>
      <sheetName val="Klasifikacija DIN 276"/>
      <sheetName val="DGNB_ENV1.2_2018 SLO"/>
      <sheetName val="SNOVNI_PODATKI_TSG"/>
      <sheetName val="DGNB_ENV1.3"/>
      <sheetName val="DGNB_TEC1.6"/>
      <sheetName val="OEKOBAU.DAT-Kategorien"/>
      <sheetName val="OBD_2021_I"/>
      <sheetName val="Materialdeklaration ENV1.2"/>
      <sheetName val="TEMPLATE"/>
      <sheetName val="GRADBENI_ELEMENTI"/>
      <sheetName val="DGNB ENV1.2 Core14"/>
      <sheetName val="DGNB_ENV1.2_2018 (2)"/>
      <sheetName val="DGNB_ENV1.2_2020_ENG"/>
      <sheetName val="DGNB - Materiali in konstrukcij"/>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00" workbookViewId="0">
      <selection sqref="A1:XFD5"/>
    </sheetView>
  </sheetViews>
  <sheetFormatPr defaultColWidth="9.109375" defaultRowHeight="11.4" x14ac:dyDescent="0.2"/>
  <cols>
    <col min="1" max="1" width="7.6640625" style="15" customWidth="1"/>
    <col min="2" max="2" width="78.6640625" style="16" customWidth="1"/>
    <col min="3" max="3" width="4.33203125" style="5" customWidth="1"/>
    <col min="4" max="16384" width="9.109375" style="5"/>
  </cols>
  <sheetData>
    <row r="1" spans="1:3" s="4" customFormat="1" ht="13.2" x14ac:dyDescent="0.25">
      <c r="A1" s="7"/>
      <c r="B1" s="9"/>
      <c r="C1" s="32"/>
    </row>
    <row r="2" spans="1:3" ht="12" x14ac:dyDescent="0.2">
      <c r="A2" s="45" t="s">
        <v>38</v>
      </c>
      <c r="B2" s="46" t="s">
        <v>74</v>
      </c>
    </row>
    <row r="3" spans="1:3" ht="22.8" x14ac:dyDescent="0.2">
      <c r="A3" s="12" t="s">
        <v>39</v>
      </c>
      <c r="B3" s="17" t="s">
        <v>19</v>
      </c>
    </row>
    <row r="4" spans="1:3" ht="22.8" x14ac:dyDescent="0.2">
      <c r="A4" s="12" t="s">
        <v>40</v>
      </c>
      <c r="B4" s="18" t="s">
        <v>63</v>
      </c>
    </row>
    <row r="5" spans="1:3" ht="22.8" x14ac:dyDescent="0.2">
      <c r="A5" s="12" t="s">
        <v>41</v>
      </c>
      <c r="B5" s="19" t="s">
        <v>64</v>
      </c>
    </row>
    <row r="6" spans="1:3" ht="22.8" x14ac:dyDescent="0.2">
      <c r="A6" s="12" t="s">
        <v>42</v>
      </c>
      <c r="B6" s="19" t="s">
        <v>30</v>
      </c>
    </row>
    <row r="7" spans="1:3" ht="22.8" x14ac:dyDescent="0.2">
      <c r="A7" s="12" t="s">
        <v>43</v>
      </c>
      <c r="B7" s="19" t="s">
        <v>29</v>
      </c>
    </row>
    <row r="8" spans="1:3" ht="45.6" x14ac:dyDescent="0.2">
      <c r="A8" s="12" t="s">
        <v>44</v>
      </c>
      <c r="B8" s="19" t="s">
        <v>66</v>
      </c>
    </row>
    <row r="9" spans="1:3" ht="34.200000000000003" x14ac:dyDescent="0.2">
      <c r="A9" s="12" t="s">
        <v>45</v>
      </c>
      <c r="B9" s="17" t="s">
        <v>28</v>
      </c>
    </row>
    <row r="10" spans="1:3" ht="22.8" x14ac:dyDescent="0.2">
      <c r="A10" s="12" t="s">
        <v>46</v>
      </c>
      <c r="B10" s="19" t="s">
        <v>21</v>
      </c>
    </row>
    <row r="11" spans="1:3" ht="22.8" x14ac:dyDescent="0.2">
      <c r="A11" s="12" t="s">
        <v>47</v>
      </c>
      <c r="B11" s="19" t="s">
        <v>22</v>
      </c>
    </row>
    <row r="12" spans="1:3" ht="250.8" x14ac:dyDescent="0.2">
      <c r="A12" s="12" t="s">
        <v>48</v>
      </c>
      <c r="B12" s="20" t="s">
        <v>65</v>
      </c>
    </row>
    <row r="13" spans="1:3" ht="91.2" x14ac:dyDescent="0.2">
      <c r="A13" s="12" t="s">
        <v>49</v>
      </c>
      <c r="B13" s="21" t="s">
        <v>34</v>
      </c>
    </row>
    <row r="14" spans="1:3" x14ac:dyDescent="0.2">
      <c r="A14" s="12" t="s">
        <v>50</v>
      </c>
      <c r="B14" s="22" t="s">
        <v>9</v>
      </c>
    </row>
    <row r="15" spans="1:3" ht="22.8" x14ac:dyDescent="0.2">
      <c r="A15" s="12" t="s">
        <v>51</v>
      </c>
      <c r="B15" s="19" t="s">
        <v>24</v>
      </c>
    </row>
    <row r="16" spans="1:3" ht="22.8" x14ac:dyDescent="0.2">
      <c r="A16" s="12" t="s">
        <v>52</v>
      </c>
      <c r="B16" s="19" t="s">
        <v>25</v>
      </c>
    </row>
    <row r="17" spans="1:2" ht="22.8" x14ac:dyDescent="0.2">
      <c r="A17" s="12" t="s">
        <v>53</v>
      </c>
      <c r="B17" s="19" t="s">
        <v>20</v>
      </c>
    </row>
    <row r="18" spans="1:2" ht="22.8" x14ac:dyDescent="0.2">
      <c r="A18" s="12" t="s">
        <v>54</v>
      </c>
      <c r="B18" s="19" t="s">
        <v>26</v>
      </c>
    </row>
    <row r="19" spans="1:2" ht="22.8" x14ac:dyDescent="0.2">
      <c r="A19" s="12" t="s">
        <v>55</v>
      </c>
      <c r="B19" s="19" t="s">
        <v>23</v>
      </c>
    </row>
    <row r="20" spans="1:2" ht="45.6" x14ac:dyDescent="0.2">
      <c r="A20" s="12" t="s">
        <v>56</v>
      </c>
      <c r="B20" s="19" t="s">
        <v>31</v>
      </c>
    </row>
    <row r="21" spans="1:2" ht="45.6" x14ac:dyDescent="0.2">
      <c r="A21" s="12" t="s">
        <v>57</v>
      </c>
      <c r="B21" s="19" t="s">
        <v>73</v>
      </c>
    </row>
    <row r="22" spans="1:2" ht="68.400000000000006" x14ac:dyDescent="0.2">
      <c r="A22" s="12" t="s">
        <v>58</v>
      </c>
      <c r="B22" s="23" t="s">
        <v>67</v>
      </c>
    </row>
    <row r="23" spans="1:2" ht="91.2" x14ac:dyDescent="0.2">
      <c r="A23" s="12" t="s">
        <v>59</v>
      </c>
      <c r="B23" s="24" t="s">
        <v>32</v>
      </c>
    </row>
    <row r="24" spans="1:2" ht="22.8" x14ac:dyDescent="0.2">
      <c r="A24" s="12" t="s">
        <v>60</v>
      </c>
      <c r="B24" s="23" t="s">
        <v>27</v>
      </c>
    </row>
    <row r="25" spans="1:2" ht="22.8" x14ac:dyDescent="0.2">
      <c r="A25" s="12" t="s">
        <v>61</v>
      </c>
      <c r="B25" s="23" t="s">
        <v>33</v>
      </c>
    </row>
    <row r="26" spans="1:2" x14ac:dyDescent="0.2">
      <c r="A26" s="12"/>
      <c r="B26" s="22"/>
    </row>
    <row r="27" spans="1:2" ht="12" x14ac:dyDescent="0.25">
      <c r="B27" s="25"/>
    </row>
    <row r="28" spans="1:2" ht="12" x14ac:dyDescent="0.25">
      <c r="B28" s="25"/>
    </row>
    <row r="29" spans="1:2" ht="12" x14ac:dyDescent="0.25">
      <c r="B29" s="25"/>
    </row>
    <row r="30" spans="1:2" ht="12" x14ac:dyDescent="0.25">
      <c r="B30" s="25"/>
    </row>
    <row r="31" spans="1:2" ht="12" x14ac:dyDescent="0.25">
      <c r="B31" s="25"/>
    </row>
    <row r="32" spans="1:2" ht="12" x14ac:dyDescent="0.25">
      <c r="B32" s="25"/>
    </row>
    <row r="33" spans="2:9" x14ac:dyDescent="0.2">
      <c r="B33" s="26"/>
    </row>
    <row r="34" spans="2:9" x14ac:dyDescent="0.2">
      <c r="B34" s="26"/>
    </row>
    <row r="36" spans="2:9" ht="12" x14ac:dyDescent="0.25">
      <c r="B36" s="25"/>
    </row>
    <row r="40" spans="2:9" ht="12" x14ac:dyDescent="0.25">
      <c r="C40" s="27"/>
      <c r="E40" s="27"/>
      <c r="F40" s="28"/>
      <c r="G40" s="29"/>
      <c r="H40" s="13"/>
      <c r="I40" s="14"/>
    </row>
  </sheetData>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tabSelected="1" zoomScaleNormal="100" zoomScaleSheetLayoutView="100" zoomScalePageLayoutView="115" workbookViewId="0">
      <selection activeCell="C26" sqref="C26"/>
    </sheetView>
  </sheetViews>
  <sheetFormatPr defaultRowHeight="13.2" x14ac:dyDescent="0.25"/>
  <cols>
    <col min="1" max="1" width="7.6640625" style="1" customWidth="1"/>
    <col min="2" max="2" width="61.6640625" style="2" customWidth="1"/>
    <col min="3" max="3" width="16.6640625" style="3" customWidth="1"/>
    <col min="5" max="5" width="52.88671875" customWidth="1"/>
  </cols>
  <sheetData>
    <row r="1" spans="1:3" s="4" customFormat="1" ht="12.9" customHeight="1" x14ac:dyDescent="0.25">
      <c r="A1" s="7"/>
      <c r="B1" s="9"/>
      <c r="C1" s="32"/>
    </row>
    <row r="2" spans="1:3" s="4" customFormat="1" ht="12.9" customHeight="1" x14ac:dyDescent="0.25">
      <c r="A2" s="7"/>
      <c r="B2" s="8"/>
      <c r="C2" s="32"/>
    </row>
    <row r="3" spans="1:3" s="4" customFormat="1" ht="12.9" customHeight="1" x14ac:dyDescent="0.25">
      <c r="A3" s="7"/>
      <c r="B3" s="9"/>
      <c r="C3" s="32"/>
    </row>
    <row r="4" spans="1:3" s="4" customFormat="1" ht="12.9" customHeight="1" x14ac:dyDescent="0.25">
      <c r="A4" s="7"/>
      <c r="B4" s="9"/>
      <c r="C4" s="32"/>
    </row>
    <row r="5" spans="1:3" s="4" customFormat="1" ht="12.9" customHeight="1" x14ac:dyDescent="0.25">
      <c r="A5" s="7"/>
      <c r="B5" s="9"/>
      <c r="C5" s="32"/>
    </row>
    <row r="6" spans="1:3" s="4" customFormat="1" ht="12.9" customHeight="1" x14ac:dyDescent="0.25">
      <c r="A6" s="7"/>
      <c r="B6" s="9"/>
      <c r="C6" s="32"/>
    </row>
    <row r="7" spans="1:3" s="4" customFormat="1" ht="12.9" customHeight="1" x14ac:dyDescent="0.25">
      <c r="A7" s="7"/>
      <c r="B7" s="9"/>
      <c r="C7" s="32"/>
    </row>
    <row r="8" spans="1:3" s="4" customFormat="1" ht="12.9" customHeight="1" x14ac:dyDescent="0.25">
      <c r="A8" s="7"/>
      <c r="B8" s="9"/>
      <c r="C8" s="32"/>
    </row>
    <row r="9" spans="1:3" ht="12.9" customHeight="1" x14ac:dyDescent="0.25">
      <c r="A9" s="6"/>
      <c r="B9" s="10"/>
      <c r="C9" s="31"/>
    </row>
    <row r="10" spans="1:3" ht="12.9" customHeight="1" x14ac:dyDescent="0.25">
      <c r="A10" s="6"/>
      <c r="B10" s="10"/>
      <c r="C10" s="31"/>
    </row>
    <row r="11" spans="1:3" ht="43.5" customHeight="1" x14ac:dyDescent="0.25">
      <c r="A11" s="53" t="s">
        <v>70</v>
      </c>
      <c r="B11" s="54"/>
      <c r="C11" s="54"/>
    </row>
    <row r="12" spans="1:3" s="5" customFormat="1" ht="12.9" customHeight="1" x14ac:dyDescent="0.2">
      <c r="A12" s="33"/>
      <c r="B12" s="34"/>
      <c r="C12" s="31"/>
    </row>
    <row r="13" spans="1:3" s="5" customFormat="1" ht="12.9" customHeight="1" x14ac:dyDescent="0.2">
      <c r="A13" s="33"/>
      <c r="B13" s="34"/>
      <c r="C13" s="31"/>
    </row>
    <row r="14" spans="1:3" s="5" customFormat="1" ht="12.9" customHeight="1" x14ac:dyDescent="0.2">
      <c r="A14" s="33"/>
      <c r="B14" s="34"/>
      <c r="C14" s="31"/>
    </row>
    <row r="15" spans="1:3" s="5" customFormat="1" ht="18" customHeight="1" thickBot="1" x14ac:dyDescent="0.25">
      <c r="A15" s="35" t="s">
        <v>5</v>
      </c>
      <c r="B15" s="51" t="s">
        <v>68</v>
      </c>
      <c r="C15" s="36"/>
    </row>
    <row r="16" spans="1:3" s="5" customFormat="1" ht="18" customHeight="1" x14ac:dyDescent="0.2">
      <c r="A16" s="41" t="s">
        <v>14</v>
      </c>
      <c r="B16" s="42" t="s">
        <v>119</v>
      </c>
      <c r="C16" s="37">
        <f>'1.1_Demontaža'!H19</f>
        <v>0</v>
      </c>
    </row>
    <row r="17" spans="1:3" s="5" customFormat="1" ht="18" customHeight="1" x14ac:dyDescent="0.2">
      <c r="A17" s="52" t="s">
        <v>37</v>
      </c>
      <c r="B17" s="44" t="s">
        <v>177</v>
      </c>
      <c r="C17" s="49">
        <f>'1.2_Preskrba'!H19</f>
        <v>0</v>
      </c>
    </row>
    <row r="18" spans="1:3" s="5" customFormat="1" ht="18" customHeight="1" x14ac:dyDescent="0.2">
      <c r="A18" s="43" t="s">
        <v>78</v>
      </c>
      <c r="B18" s="44" t="s">
        <v>77</v>
      </c>
      <c r="C18" s="49">
        <f>'1.3_EI'!H19</f>
        <v>0</v>
      </c>
    </row>
    <row r="19" spans="1:3" s="5" customFormat="1" ht="18" customHeight="1" x14ac:dyDescent="0.2">
      <c r="A19" s="43" t="s">
        <v>79</v>
      </c>
      <c r="B19" s="44" t="s">
        <v>127</v>
      </c>
      <c r="C19" s="49">
        <f>'1.4_IP'!H19</f>
        <v>0</v>
      </c>
    </row>
    <row r="20" spans="1:3" s="5" customFormat="1" ht="18" customHeight="1" x14ac:dyDescent="0.2">
      <c r="A20" s="48" t="s">
        <v>80</v>
      </c>
      <c r="B20" s="44" t="s">
        <v>71</v>
      </c>
      <c r="C20" s="38">
        <f>'1.5_Ostalo'!H19</f>
        <v>0</v>
      </c>
    </row>
    <row r="21" spans="1:3" s="5" customFormat="1" ht="18" customHeight="1" thickBot="1" x14ac:dyDescent="0.25">
      <c r="A21" s="6"/>
      <c r="B21" s="10"/>
      <c r="C21" s="31"/>
    </row>
    <row r="22" spans="1:3" ht="18" customHeight="1" thickBot="1" x14ac:dyDescent="0.3">
      <c r="A22" s="47"/>
      <c r="B22" s="50" t="s">
        <v>69</v>
      </c>
      <c r="C22" s="40">
        <f>SUM(C16:C21)</f>
        <v>0</v>
      </c>
    </row>
    <row r="23" spans="1:3" s="5" customFormat="1" ht="18" customHeight="1" x14ac:dyDescent="0.2">
      <c r="A23" s="6"/>
      <c r="B23" s="10"/>
      <c r="C23" s="31"/>
    </row>
    <row r="24" spans="1:3" s="5" customFormat="1" ht="18" customHeight="1" x14ac:dyDescent="0.2">
      <c r="A24" s="11" t="s">
        <v>62</v>
      </c>
      <c r="B24" s="16"/>
      <c r="C24" s="39"/>
    </row>
    <row r="25" spans="1:3" s="5" customFormat="1" ht="17.25" customHeight="1" x14ac:dyDescent="0.25">
      <c r="A25" s="30"/>
      <c r="B25" s="25"/>
      <c r="C25" s="14"/>
    </row>
    <row r="26" spans="1:3" s="5" customFormat="1" ht="17.25" customHeight="1" x14ac:dyDescent="0.25">
      <c r="A26" s="30"/>
      <c r="B26" s="25"/>
      <c r="C26" s="14"/>
    </row>
    <row r="27" spans="1:3" s="5" customFormat="1" ht="17.25" customHeight="1" x14ac:dyDescent="0.25">
      <c r="A27" s="30"/>
      <c r="B27" s="25"/>
      <c r="C27" s="14"/>
    </row>
    <row r="28" spans="1:3" s="5" customFormat="1" ht="17.25" customHeight="1" x14ac:dyDescent="0.25">
      <c r="A28" s="30"/>
      <c r="B28" s="25"/>
      <c r="C28" s="14"/>
    </row>
    <row r="29" spans="1:3" s="5" customFormat="1" ht="11.4" x14ac:dyDescent="0.2">
      <c r="A29" s="30"/>
      <c r="B29" s="16"/>
      <c r="C29" s="13"/>
    </row>
    <row r="30" spans="1:3" s="5" customFormat="1" ht="11.4" x14ac:dyDescent="0.2">
      <c r="A30" s="30"/>
      <c r="B30" s="16"/>
      <c r="C30" s="13"/>
    </row>
    <row r="31" spans="1:3" s="5" customFormat="1" ht="11.4" x14ac:dyDescent="0.2">
      <c r="A31" s="30"/>
      <c r="B31" s="16"/>
      <c r="C31" s="13"/>
    </row>
    <row r="32" spans="1:3" s="5" customFormat="1" ht="11.4" x14ac:dyDescent="0.2">
      <c r="A32" s="30"/>
      <c r="B32" s="16"/>
      <c r="C32" s="13"/>
    </row>
    <row r="33" spans="1:3" s="5" customFormat="1" ht="11.4" x14ac:dyDescent="0.2">
      <c r="A33" s="30"/>
      <c r="B33" s="16"/>
      <c r="C33" s="13"/>
    </row>
    <row r="34" spans="1:3" s="5" customFormat="1" ht="11.4" x14ac:dyDescent="0.2">
      <c r="A34" s="30"/>
      <c r="B34" s="16"/>
      <c r="C34" s="13"/>
    </row>
    <row r="35" spans="1:3" s="5" customFormat="1" ht="11.4" x14ac:dyDescent="0.2">
      <c r="A35" s="30"/>
      <c r="B35" s="16"/>
      <c r="C35" s="13"/>
    </row>
  </sheetData>
  <sheetProtection algorithmName="SHA-512" hashValue="4Onyl2HfpmygbaTmbJBB9EGwFz7oPXM1F6f8cyA4qGX/JKAxSlxiqdaOa95ds+2qhfjAx3qhR9NflB2N48JtSA==" saltValue="XAT3WePhSLCrVhJBEO182w==" spinCount="100000" sheet="1" objects="1" scenarios="1"/>
  <mergeCells count="1">
    <mergeCell ref="A11:C11"/>
  </mergeCells>
  <phoneticPr fontId="7" type="noConversion"/>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8"/>
  <sheetViews>
    <sheetView zoomScale="115" zoomScaleNormal="115" zoomScaleSheetLayoutView="145" zoomScalePageLayoutView="115" workbookViewId="0">
      <selection sqref="A1:XFD4"/>
    </sheetView>
  </sheetViews>
  <sheetFormatPr defaultColWidth="9.109375" defaultRowHeight="11.4" x14ac:dyDescent="0.2"/>
  <cols>
    <col min="1" max="1" width="7.6640625" style="145" customWidth="1"/>
    <col min="2" max="2" width="34.6640625" style="150" customWidth="1"/>
    <col min="3" max="4" width="3.6640625" style="73" customWidth="1"/>
    <col min="5" max="5" width="4.6640625" style="116" customWidth="1"/>
    <col min="6" max="6" width="8.6640625" style="147" customWidth="1"/>
    <col min="7" max="7" width="10.6640625" style="148" customWidth="1"/>
    <col min="8" max="8" width="12.6640625" style="148" customWidth="1"/>
    <col min="9" max="16384" width="9.109375" style="64"/>
  </cols>
  <sheetData>
    <row r="1" spans="1:8" s="60" customFormat="1" ht="13.2" x14ac:dyDescent="0.25">
      <c r="A1" s="55"/>
      <c r="B1" s="56"/>
      <c r="C1" s="57"/>
      <c r="D1" s="57"/>
      <c r="E1" s="58"/>
      <c r="F1" s="59"/>
      <c r="G1" s="59"/>
      <c r="H1" s="59"/>
    </row>
    <row r="2" spans="1:8" s="60" customFormat="1" ht="13.2" x14ac:dyDescent="0.25">
      <c r="A2" s="55"/>
      <c r="B2" s="61"/>
      <c r="C2" s="57"/>
      <c r="D2" s="57"/>
      <c r="E2" s="58"/>
      <c r="F2" s="59"/>
      <c r="G2" s="59"/>
      <c r="H2" s="59"/>
    </row>
    <row r="3" spans="1:8" s="60" customFormat="1" ht="13.2" x14ac:dyDescent="0.25">
      <c r="A3" s="55"/>
      <c r="B3" s="56"/>
      <c r="C3" s="57"/>
      <c r="D3" s="57"/>
      <c r="E3" s="58"/>
      <c r="F3" s="59"/>
      <c r="G3" s="59"/>
      <c r="H3" s="59"/>
    </row>
    <row r="4" spans="1:8" s="60" customFormat="1" ht="13.2" x14ac:dyDescent="0.25">
      <c r="A4" s="55"/>
      <c r="B4" s="56"/>
      <c r="C4" s="57"/>
      <c r="D4" s="57"/>
      <c r="E4" s="58"/>
      <c r="F4" s="59"/>
      <c r="G4" s="59"/>
      <c r="H4" s="59"/>
    </row>
    <row r="5" spans="1:8" ht="12" x14ac:dyDescent="0.2">
      <c r="A5" s="55"/>
      <c r="B5" s="61"/>
      <c r="C5" s="57"/>
      <c r="D5" s="57"/>
      <c r="E5" s="62"/>
      <c r="F5" s="63"/>
      <c r="G5" s="62"/>
      <c r="H5" s="62"/>
    </row>
    <row r="6" spans="1:8" ht="12" x14ac:dyDescent="0.2">
      <c r="A6" s="65"/>
      <c r="B6" s="62"/>
      <c r="C6" s="66"/>
      <c r="D6" s="66"/>
      <c r="E6" s="67"/>
      <c r="F6" s="68"/>
      <c r="G6" s="69"/>
      <c r="H6" s="69"/>
    </row>
    <row r="7" spans="1:8" ht="12" x14ac:dyDescent="0.2">
      <c r="A7" s="65"/>
      <c r="B7" s="62"/>
      <c r="C7" s="66"/>
      <c r="D7" s="66"/>
      <c r="E7" s="67"/>
      <c r="F7" s="68"/>
      <c r="G7" s="69"/>
      <c r="H7" s="69"/>
    </row>
    <row r="8" spans="1:8" ht="12" x14ac:dyDescent="0.2">
      <c r="A8" s="65"/>
      <c r="B8" s="62"/>
      <c r="C8" s="66"/>
      <c r="D8" s="66"/>
      <c r="E8" s="67"/>
      <c r="F8" s="68"/>
      <c r="G8" s="69"/>
      <c r="H8" s="69"/>
    </row>
    <row r="9" spans="1:8" ht="12" x14ac:dyDescent="0.2">
      <c r="A9" s="65"/>
      <c r="B9" s="62"/>
      <c r="C9" s="66"/>
      <c r="D9" s="66"/>
      <c r="E9" s="67"/>
      <c r="F9" s="68"/>
      <c r="G9" s="69"/>
      <c r="H9" s="69"/>
    </row>
    <row r="10" spans="1:8" ht="12" x14ac:dyDescent="0.2">
      <c r="A10" s="65"/>
      <c r="B10" s="62"/>
      <c r="C10" s="66"/>
      <c r="D10" s="66"/>
      <c r="E10" s="67"/>
      <c r="F10" s="68"/>
      <c r="G10" s="69"/>
      <c r="H10" s="69"/>
    </row>
    <row r="11" spans="1:8" ht="21" x14ac:dyDescent="0.2">
      <c r="A11" s="70" t="s">
        <v>6</v>
      </c>
      <c r="B11" s="70"/>
      <c r="C11" s="70"/>
      <c r="D11" s="70"/>
      <c r="E11" s="70"/>
      <c r="F11" s="70"/>
      <c r="G11" s="70"/>
      <c r="H11" s="70"/>
    </row>
    <row r="12" spans="1:8" x14ac:dyDescent="0.2">
      <c r="A12" s="71"/>
      <c r="B12" s="72"/>
      <c r="E12" s="74"/>
      <c r="F12" s="75"/>
      <c r="G12" s="76"/>
      <c r="H12" s="76"/>
    </row>
    <row r="13" spans="1:8" ht="12" x14ac:dyDescent="0.2">
      <c r="A13" s="77"/>
      <c r="B13" s="78"/>
      <c r="C13" s="79"/>
      <c r="D13" s="79"/>
      <c r="E13" s="74"/>
      <c r="F13" s="75"/>
      <c r="G13" s="76"/>
      <c r="H13" s="76"/>
    </row>
    <row r="14" spans="1:8" ht="12" x14ac:dyDescent="0.2">
      <c r="A14" s="77" t="s">
        <v>5</v>
      </c>
      <c r="B14" s="80" t="s">
        <v>68</v>
      </c>
      <c r="C14" s="81"/>
      <c r="D14" s="81"/>
      <c r="E14" s="74"/>
      <c r="F14" s="75"/>
      <c r="G14" s="76"/>
      <c r="H14" s="82"/>
    </row>
    <row r="15" spans="1:8" x14ac:dyDescent="0.2">
      <c r="A15" s="71" t="s">
        <v>14</v>
      </c>
      <c r="B15" s="83" t="s">
        <v>119</v>
      </c>
      <c r="E15" s="74"/>
      <c r="F15" s="75"/>
      <c r="G15" s="76"/>
      <c r="H15" s="76">
        <f>H36</f>
        <v>0</v>
      </c>
    </row>
    <row r="16" spans="1:8" ht="12" x14ac:dyDescent="0.2">
      <c r="A16" s="84"/>
      <c r="B16" s="85" t="s">
        <v>7</v>
      </c>
      <c r="C16" s="86"/>
      <c r="D16" s="86"/>
      <c r="E16" s="87"/>
      <c r="F16" s="88"/>
      <c r="G16" s="89"/>
      <c r="H16" s="90">
        <f>SUM(H14:H15)</f>
        <v>0</v>
      </c>
    </row>
    <row r="17" spans="1:8" x14ac:dyDescent="0.2">
      <c r="A17" s="91"/>
      <c r="B17" s="92" t="s">
        <v>11</v>
      </c>
      <c r="C17" s="93"/>
      <c r="D17" s="93"/>
      <c r="E17" s="94">
        <v>0.05</v>
      </c>
      <c r="F17" s="95"/>
      <c r="G17" s="96"/>
      <c r="H17" s="96">
        <f>H16*E17</f>
        <v>0</v>
      </c>
    </row>
    <row r="18" spans="1:8" ht="12" thickBot="1" x14ac:dyDescent="0.25">
      <c r="A18" s="97"/>
      <c r="B18" s="98"/>
      <c r="E18" s="74"/>
      <c r="F18" s="75"/>
      <c r="G18" s="76"/>
      <c r="H18" s="76"/>
    </row>
    <row r="19" spans="1:8" ht="12.6" thickBot="1" x14ac:dyDescent="0.25">
      <c r="A19" s="99"/>
      <c r="B19" s="100" t="s">
        <v>120</v>
      </c>
      <c r="C19" s="101"/>
      <c r="D19" s="101"/>
      <c r="E19" s="102"/>
      <c r="F19" s="103"/>
      <c r="G19" s="104"/>
      <c r="H19" s="105">
        <f>SUM(H16:H17)</f>
        <v>0</v>
      </c>
    </row>
    <row r="20" spans="1:8" ht="12" x14ac:dyDescent="0.2">
      <c r="A20" s="106"/>
      <c r="B20" s="107"/>
      <c r="C20" s="108"/>
      <c r="D20" s="108"/>
      <c r="E20" s="109"/>
      <c r="F20" s="110"/>
      <c r="G20" s="111"/>
      <c r="H20" s="112"/>
    </row>
    <row r="21" spans="1:8" ht="12" x14ac:dyDescent="0.2">
      <c r="A21" s="113" t="s">
        <v>62</v>
      </c>
      <c r="B21" s="114"/>
      <c r="E21" s="74"/>
      <c r="F21" s="75"/>
      <c r="G21" s="76"/>
      <c r="H21" s="115"/>
    </row>
    <row r="22" spans="1:8" x14ac:dyDescent="0.2">
      <c r="A22" s="106"/>
      <c r="B22" s="64"/>
      <c r="C22" s="116"/>
      <c r="D22" s="116"/>
      <c r="E22" s="109"/>
      <c r="F22" s="110"/>
      <c r="G22" s="111"/>
      <c r="H22" s="111"/>
    </row>
    <row r="23" spans="1:8" x14ac:dyDescent="0.2">
      <c r="A23" s="97"/>
      <c r="B23" s="98"/>
      <c r="E23" s="74"/>
      <c r="F23" s="75"/>
      <c r="G23" s="76"/>
      <c r="H23" s="76"/>
    </row>
    <row r="26" spans="1:8" ht="12" x14ac:dyDescent="0.2">
      <c r="A26" s="117" t="s">
        <v>1</v>
      </c>
      <c r="B26" s="118" t="s">
        <v>2</v>
      </c>
      <c r="C26" s="119"/>
      <c r="D26" s="120"/>
      <c r="E26" s="121" t="s">
        <v>36</v>
      </c>
      <c r="F26" s="122" t="s">
        <v>3</v>
      </c>
      <c r="G26" s="123" t="s">
        <v>35</v>
      </c>
      <c r="H26" s="123" t="s">
        <v>4</v>
      </c>
    </row>
    <row r="27" spans="1:8" s="59" customFormat="1" x14ac:dyDescent="0.2">
      <c r="A27" s="124"/>
      <c r="B27" s="125"/>
      <c r="C27" s="126"/>
      <c r="D27" s="127"/>
      <c r="E27" s="128"/>
      <c r="F27" s="129"/>
      <c r="G27" s="130"/>
      <c r="H27" s="130"/>
    </row>
    <row r="28" spans="1:8" ht="24" x14ac:dyDescent="0.2">
      <c r="A28" s="131" t="s">
        <v>14</v>
      </c>
      <c r="B28" s="132" t="s">
        <v>121</v>
      </c>
      <c r="C28" s="133"/>
      <c r="D28" s="134"/>
      <c r="E28" s="135"/>
      <c r="F28" s="136"/>
      <c r="G28" s="151"/>
      <c r="H28" s="138"/>
    </row>
    <row r="29" spans="1:8" ht="12" x14ac:dyDescent="0.2">
      <c r="A29" s="131"/>
      <c r="B29" s="132"/>
      <c r="C29" s="133"/>
      <c r="D29" s="134"/>
      <c r="E29" s="135"/>
      <c r="F29" s="136"/>
      <c r="G29" s="151"/>
      <c r="H29" s="138"/>
    </row>
    <row r="30" spans="1:8" ht="34.200000000000003" x14ac:dyDescent="0.2">
      <c r="A30" s="139" t="s">
        <v>15</v>
      </c>
      <c r="B30" s="140" t="s">
        <v>122</v>
      </c>
      <c r="C30" s="133"/>
      <c r="D30" s="134"/>
      <c r="E30" s="141" t="s">
        <v>8</v>
      </c>
      <c r="F30" s="142">
        <v>1</v>
      </c>
      <c r="G30" s="152"/>
      <c r="H30" s="138">
        <f>F30*G30</f>
        <v>0</v>
      </c>
    </row>
    <row r="31" spans="1:8" x14ac:dyDescent="0.2">
      <c r="A31" s="139"/>
      <c r="B31" s="143"/>
      <c r="C31" s="133"/>
      <c r="D31" s="134"/>
      <c r="E31" s="141"/>
      <c r="F31" s="142"/>
      <c r="G31" s="152"/>
      <c r="H31" s="138"/>
    </row>
    <row r="32" spans="1:8" ht="45.6" x14ac:dyDescent="0.2">
      <c r="A32" s="139" t="s">
        <v>75</v>
      </c>
      <c r="B32" s="140" t="s">
        <v>123</v>
      </c>
      <c r="C32" s="133"/>
      <c r="D32" s="134"/>
      <c r="E32" s="141" t="s">
        <v>8</v>
      </c>
      <c r="F32" s="142">
        <v>1</v>
      </c>
      <c r="G32" s="152"/>
      <c r="H32" s="138">
        <f>F32*G32</f>
        <v>0</v>
      </c>
    </row>
    <row r="33" spans="1:8" x14ac:dyDescent="0.2">
      <c r="A33" s="139"/>
      <c r="B33" s="143"/>
      <c r="C33" s="133"/>
      <c r="D33" s="134"/>
      <c r="E33" s="141"/>
      <c r="F33" s="142"/>
      <c r="G33" s="152"/>
      <c r="H33" s="138"/>
    </row>
    <row r="34" spans="1:8" ht="57" x14ac:dyDescent="0.2">
      <c r="A34" s="139" t="s">
        <v>117</v>
      </c>
      <c r="B34" s="140" t="s">
        <v>124</v>
      </c>
      <c r="C34" s="133"/>
      <c r="D34" s="134"/>
      <c r="E34" s="141" t="s">
        <v>8</v>
      </c>
      <c r="F34" s="142">
        <v>1</v>
      </c>
      <c r="G34" s="152"/>
      <c r="H34" s="138">
        <f t="shared" ref="H34" si="0">F34*G34</f>
        <v>0</v>
      </c>
    </row>
    <row r="35" spans="1:8" ht="12" x14ac:dyDescent="0.2">
      <c r="A35" s="139"/>
      <c r="B35" s="132"/>
      <c r="C35" s="133"/>
      <c r="D35" s="134"/>
      <c r="E35" s="141"/>
      <c r="F35" s="142"/>
      <c r="G35" s="138"/>
      <c r="H35" s="138"/>
    </row>
    <row r="36" spans="1:8" ht="24" x14ac:dyDescent="0.2">
      <c r="A36" s="117"/>
      <c r="B36" s="118" t="s">
        <v>120</v>
      </c>
      <c r="C36" s="119"/>
      <c r="D36" s="120"/>
      <c r="E36" s="121"/>
      <c r="F36" s="122"/>
      <c r="G36" s="123"/>
      <c r="H36" s="144">
        <f>SUM(H30:H35)</f>
        <v>0</v>
      </c>
    </row>
    <row r="37" spans="1:8" x14ac:dyDescent="0.2">
      <c r="B37" s="146"/>
    </row>
    <row r="38" spans="1:8" x14ac:dyDescent="0.2">
      <c r="B38" s="146"/>
    </row>
    <row r="39" spans="1:8" x14ac:dyDescent="0.2">
      <c r="B39" s="146"/>
    </row>
    <row r="40" spans="1:8" x14ac:dyDescent="0.2">
      <c r="B40" s="146"/>
    </row>
    <row r="41" spans="1:8" x14ac:dyDescent="0.2">
      <c r="B41" s="146"/>
    </row>
    <row r="42" spans="1:8" x14ac:dyDescent="0.2">
      <c r="B42" s="146"/>
    </row>
    <row r="43" spans="1:8" x14ac:dyDescent="0.2">
      <c r="B43" s="146"/>
    </row>
    <row r="44" spans="1:8" x14ac:dyDescent="0.2">
      <c r="B44" s="146"/>
    </row>
    <row r="45" spans="1:8" x14ac:dyDescent="0.2">
      <c r="B45" s="146"/>
    </row>
    <row r="46" spans="1:8" x14ac:dyDescent="0.2">
      <c r="B46" s="146"/>
    </row>
    <row r="47" spans="1:8" x14ac:dyDescent="0.2">
      <c r="B47" s="146"/>
    </row>
    <row r="48" spans="1:8" x14ac:dyDescent="0.2">
      <c r="B48" s="146"/>
    </row>
    <row r="49" spans="2:6" x14ac:dyDescent="0.2">
      <c r="B49" s="146"/>
    </row>
    <row r="50" spans="2:6" x14ac:dyDescent="0.2">
      <c r="B50" s="146"/>
    </row>
    <row r="51" spans="2:6" x14ac:dyDescent="0.2">
      <c r="B51" s="146"/>
    </row>
    <row r="52" spans="2:6" x14ac:dyDescent="0.2">
      <c r="B52" s="146"/>
    </row>
    <row r="53" spans="2:6" x14ac:dyDescent="0.2">
      <c r="B53" s="146"/>
    </row>
    <row r="54" spans="2:6" x14ac:dyDescent="0.2">
      <c r="B54" s="146"/>
    </row>
    <row r="55" spans="2:6" x14ac:dyDescent="0.2">
      <c r="B55" s="146"/>
    </row>
    <row r="56" spans="2:6" x14ac:dyDescent="0.2">
      <c r="B56" s="146"/>
      <c r="F56" s="149"/>
    </row>
    <row r="57" spans="2:6" x14ac:dyDescent="0.2">
      <c r="B57" s="146"/>
    </row>
    <row r="58" spans="2:6" x14ac:dyDescent="0.2">
      <c r="B58" s="146"/>
    </row>
    <row r="59" spans="2:6" x14ac:dyDescent="0.2">
      <c r="B59" s="146"/>
    </row>
    <row r="60" spans="2:6" x14ac:dyDescent="0.2">
      <c r="B60" s="146"/>
    </row>
    <row r="61" spans="2:6" x14ac:dyDescent="0.2">
      <c r="B61" s="146"/>
    </row>
    <row r="62" spans="2:6" x14ac:dyDescent="0.2">
      <c r="B62" s="146"/>
    </row>
    <row r="63" spans="2:6" x14ac:dyDescent="0.2">
      <c r="B63" s="146"/>
    </row>
    <row r="64" spans="2:6" x14ac:dyDescent="0.2">
      <c r="B64" s="146"/>
    </row>
    <row r="65" spans="2:2" x14ac:dyDescent="0.2">
      <c r="B65" s="146"/>
    </row>
    <row r="66" spans="2:2" x14ac:dyDescent="0.2">
      <c r="B66" s="146"/>
    </row>
    <row r="67" spans="2:2" x14ac:dyDescent="0.2">
      <c r="B67" s="146"/>
    </row>
    <row r="68" spans="2:2" x14ac:dyDescent="0.2">
      <c r="B68" s="146"/>
    </row>
    <row r="69" spans="2:2" x14ac:dyDescent="0.2">
      <c r="B69" s="146"/>
    </row>
    <row r="70" spans="2:2" x14ac:dyDescent="0.2">
      <c r="B70" s="146"/>
    </row>
    <row r="71" spans="2:2" x14ac:dyDescent="0.2">
      <c r="B71" s="146"/>
    </row>
    <row r="72" spans="2:2" x14ac:dyDescent="0.2">
      <c r="B72" s="146"/>
    </row>
    <row r="73" spans="2:2" x14ac:dyDescent="0.2">
      <c r="B73" s="146"/>
    </row>
    <row r="74" spans="2:2" x14ac:dyDescent="0.2">
      <c r="B74" s="146"/>
    </row>
    <row r="75" spans="2:2" x14ac:dyDescent="0.2">
      <c r="B75" s="146"/>
    </row>
    <row r="76" spans="2:2" x14ac:dyDescent="0.2">
      <c r="B76" s="146"/>
    </row>
    <row r="77" spans="2:2" x14ac:dyDescent="0.2">
      <c r="B77" s="146"/>
    </row>
    <row r="78" spans="2:2" x14ac:dyDescent="0.2">
      <c r="B78" s="146"/>
    </row>
    <row r="79" spans="2:2" x14ac:dyDescent="0.2">
      <c r="B79" s="146"/>
    </row>
    <row r="80" spans="2:2" x14ac:dyDescent="0.2">
      <c r="B80" s="146"/>
    </row>
    <row r="81" spans="2:2" x14ac:dyDescent="0.2">
      <c r="B81" s="146"/>
    </row>
    <row r="82" spans="2:2" x14ac:dyDescent="0.2">
      <c r="B82" s="146"/>
    </row>
    <row r="83" spans="2:2" x14ac:dyDescent="0.2">
      <c r="B83" s="146"/>
    </row>
    <row r="84" spans="2:2" x14ac:dyDescent="0.2">
      <c r="B84" s="146"/>
    </row>
    <row r="85" spans="2:2" x14ac:dyDescent="0.2">
      <c r="B85" s="146"/>
    </row>
    <row r="86" spans="2:2" x14ac:dyDescent="0.2">
      <c r="B86" s="146"/>
    </row>
    <row r="87" spans="2:2" x14ac:dyDescent="0.2">
      <c r="B87" s="146"/>
    </row>
    <row r="88" spans="2:2" x14ac:dyDescent="0.2">
      <c r="B88" s="146"/>
    </row>
    <row r="89" spans="2:2" x14ac:dyDescent="0.2">
      <c r="B89" s="146"/>
    </row>
    <row r="90" spans="2:2" x14ac:dyDescent="0.2">
      <c r="B90" s="146"/>
    </row>
    <row r="91" spans="2:2" x14ac:dyDescent="0.2">
      <c r="B91" s="146"/>
    </row>
    <row r="92" spans="2:2" x14ac:dyDescent="0.2">
      <c r="B92" s="146"/>
    </row>
    <row r="93" spans="2:2" x14ac:dyDescent="0.2">
      <c r="B93" s="146"/>
    </row>
    <row r="94" spans="2:2" x14ac:dyDescent="0.2">
      <c r="B94" s="146"/>
    </row>
    <row r="95" spans="2:2" x14ac:dyDescent="0.2">
      <c r="B95" s="146"/>
    </row>
    <row r="96" spans="2:2" x14ac:dyDescent="0.2">
      <c r="B96" s="146"/>
    </row>
    <row r="97" spans="2:2" x14ac:dyDescent="0.2">
      <c r="B97" s="146"/>
    </row>
    <row r="98" spans="2:2" x14ac:dyDescent="0.2">
      <c r="B98" s="146"/>
    </row>
    <row r="99" spans="2:2" x14ac:dyDescent="0.2">
      <c r="B99" s="146"/>
    </row>
    <row r="100" spans="2:2" x14ac:dyDescent="0.2">
      <c r="B100" s="146"/>
    </row>
    <row r="101" spans="2:2" x14ac:dyDescent="0.2">
      <c r="B101" s="146"/>
    </row>
    <row r="102" spans="2:2" x14ac:dyDescent="0.2">
      <c r="B102" s="146"/>
    </row>
    <row r="103" spans="2:2" x14ac:dyDescent="0.2">
      <c r="B103" s="146"/>
    </row>
    <row r="104" spans="2:2" x14ac:dyDescent="0.2">
      <c r="B104" s="146"/>
    </row>
    <row r="105" spans="2:2" x14ac:dyDescent="0.2">
      <c r="B105" s="146"/>
    </row>
    <row r="106" spans="2:2" x14ac:dyDescent="0.2">
      <c r="B106" s="146"/>
    </row>
    <row r="107" spans="2:2" x14ac:dyDescent="0.2">
      <c r="B107" s="146"/>
    </row>
    <row r="108" spans="2:2" x14ac:dyDescent="0.2">
      <c r="B108" s="146"/>
    </row>
    <row r="109" spans="2:2" x14ac:dyDescent="0.2">
      <c r="B109" s="146"/>
    </row>
    <row r="110" spans="2:2" x14ac:dyDescent="0.2">
      <c r="B110" s="146"/>
    </row>
    <row r="111" spans="2:2" x14ac:dyDescent="0.2">
      <c r="B111" s="146"/>
    </row>
    <row r="112" spans="2:2" x14ac:dyDescent="0.2">
      <c r="B112" s="146"/>
    </row>
    <row r="113" spans="2:2" x14ac:dyDescent="0.2">
      <c r="B113" s="146"/>
    </row>
    <row r="114" spans="2:2" x14ac:dyDescent="0.2">
      <c r="B114" s="146"/>
    </row>
    <row r="115" spans="2:2" x14ac:dyDescent="0.2">
      <c r="B115" s="146"/>
    </row>
    <row r="116" spans="2:2" x14ac:dyDescent="0.2">
      <c r="B116" s="146"/>
    </row>
    <row r="117" spans="2:2" x14ac:dyDescent="0.2">
      <c r="B117" s="146"/>
    </row>
    <row r="118" spans="2:2" x14ac:dyDescent="0.2">
      <c r="B118" s="146"/>
    </row>
    <row r="119" spans="2:2" x14ac:dyDescent="0.2">
      <c r="B119" s="146"/>
    </row>
    <row r="120" spans="2:2" x14ac:dyDescent="0.2">
      <c r="B120" s="146"/>
    </row>
    <row r="121" spans="2:2" x14ac:dyDescent="0.2">
      <c r="B121" s="146"/>
    </row>
    <row r="122" spans="2:2" x14ac:dyDescent="0.2">
      <c r="B122" s="146"/>
    </row>
    <row r="123" spans="2:2" x14ac:dyDescent="0.2">
      <c r="B123" s="146"/>
    </row>
    <row r="124" spans="2:2" x14ac:dyDescent="0.2">
      <c r="B124" s="146"/>
    </row>
    <row r="125" spans="2:2" x14ac:dyDescent="0.2">
      <c r="B125" s="146"/>
    </row>
    <row r="126" spans="2:2" x14ac:dyDescent="0.2">
      <c r="B126" s="146"/>
    </row>
    <row r="127" spans="2:2" x14ac:dyDescent="0.2">
      <c r="B127" s="146"/>
    </row>
    <row r="128" spans="2:2" x14ac:dyDescent="0.2">
      <c r="B128" s="146"/>
    </row>
    <row r="129" spans="2:2" x14ac:dyDescent="0.2">
      <c r="B129" s="146"/>
    </row>
    <row r="130" spans="2:2" x14ac:dyDescent="0.2">
      <c r="B130" s="146"/>
    </row>
    <row r="131" spans="2:2" x14ac:dyDescent="0.2">
      <c r="B131" s="146"/>
    </row>
    <row r="132" spans="2:2" x14ac:dyDescent="0.2">
      <c r="B132" s="146"/>
    </row>
    <row r="133" spans="2:2" x14ac:dyDescent="0.2">
      <c r="B133" s="146"/>
    </row>
    <row r="134" spans="2:2" x14ac:dyDescent="0.2">
      <c r="B134" s="146"/>
    </row>
    <row r="135" spans="2:2" x14ac:dyDescent="0.2">
      <c r="B135" s="146"/>
    </row>
    <row r="136" spans="2:2" x14ac:dyDescent="0.2">
      <c r="B136" s="146"/>
    </row>
    <row r="137" spans="2:2" x14ac:dyDescent="0.2">
      <c r="B137" s="146"/>
    </row>
    <row r="138" spans="2:2" x14ac:dyDescent="0.2">
      <c r="B138" s="146"/>
    </row>
    <row r="139" spans="2:2" x14ac:dyDescent="0.2">
      <c r="B139" s="146"/>
    </row>
    <row r="140" spans="2:2" x14ac:dyDescent="0.2">
      <c r="B140" s="146"/>
    </row>
    <row r="141" spans="2:2" x14ac:dyDescent="0.2">
      <c r="B141" s="146"/>
    </row>
    <row r="142" spans="2:2" x14ac:dyDescent="0.2">
      <c r="B142" s="146"/>
    </row>
    <row r="143" spans="2:2" x14ac:dyDescent="0.2">
      <c r="B143" s="146"/>
    </row>
    <row r="144" spans="2:2" x14ac:dyDescent="0.2">
      <c r="B144" s="146"/>
    </row>
    <row r="145" spans="2:2" x14ac:dyDescent="0.2">
      <c r="B145" s="146"/>
    </row>
    <row r="146" spans="2:2" x14ac:dyDescent="0.2">
      <c r="B146" s="146"/>
    </row>
    <row r="147" spans="2:2" x14ac:dyDescent="0.2">
      <c r="B147" s="146"/>
    </row>
    <row r="148" spans="2:2" x14ac:dyDescent="0.2">
      <c r="B148" s="146"/>
    </row>
    <row r="149" spans="2:2" x14ac:dyDescent="0.2">
      <c r="B149" s="146"/>
    </row>
    <row r="150" spans="2:2" x14ac:dyDescent="0.2">
      <c r="B150" s="146"/>
    </row>
    <row r="151" spans="2:2" x14ac:dyDescent="0.2">
      <c r="B151" s="146"/>
    </row>
    <row r="152" spans="2:2" x14ac:dyDescent="0.2">
      <c r="B152" s="146"/>
    </row>
    <row r="153" spans="2:2" x14ac:dyDescent="0.2">
      <c r="B153" s="146"/>
    </row>
    <row r="154" spans="2:2" x14ac:dyDescent="0.2">
      <c r="B154" s="146"/>
    </row>
    <row r="155" spans="2:2" x14ac:dyDescent="0.2">
      <c r="B155" s="146"/>
    </row>
    <row r="156" spans="2:2" x14ac:dyDescent="0.2">
      <c r="B156" s="146"/>
    </row>
    <row r="157" spans="2:2" x14ac:dyDescent="0.2">
      <c r="B157" s="146"/>
    </row>
    <row r="158" spans="2:2" x14ac:dyDescent="0.2">
      <c r="B158" s="146"/>
    </row>
    <row r="159" spans="2:2" x14ac:dyDescent="0.2">
      <c r="B159" s="146"/>
    </row>
    <row r="160" spans="2:2" x14ac:dyDescent="0.2">
      <c r="B160" s="146"/>
    </row>
    <row r="161" spans="2:2" x14ac:dyDescent="0.2">
      <c r="B161" s="146"/>
    </row>
    <row r="162" spans="2:2" x14ac:dyDescent="0.2">
      <c r="B162" s="146"/>
    </row>
    <row r="163" spans="2:2" x14ac:dyDescent="0.2">
      <c r="B163" s="146"/>
    </row>
    <row r="164" spans="2:2" x14ac:dyDescent="0.2">
      <c r="B164" s="146"/>
    </row>
    <row r="165" spans="2:2" x14ac:dyDescent="0.2">
      <c r="B165" s="146"/>
    </row>
    <row r="166" spans="2:2" x14ac:dyDescent="0.2">
      <c r="B166" s="146"/>
    </row>
    <row r="167" spans="2:2" x14ac:dyDescent="0.2">
      <c r="B167" s="146"/>
    </row>
    <row r="168" spans="2:2" x14ac:dyDescent="0.2">
      <c r="B168" s="146"/>
    </row>
    <row r="169" spans="2:2" x14ac:dyDescent="0.2">
      <c r="B169" s="146"/>
    </row>
    <row r="170" spans="2:2" x14ac:dyDescent="0.2">
      <c r="B170" s="146"/>
    </row>
    <row r="171" spans="2:2" x14ac:dyDescent="0.2">
      <c r="B171" s="146"/>
    </row>
    <row r="172" spans="2:2" x14ac:dyDescent="0.2">
      <c r="B172" s="146"/>
    </row>
    <row r="173" spans="2:2" x14ac:dyDescent="0.2">
      <c r="B173" s="146"/>
    </row>
    <row r="174" spans="2:2" x14ac:dyDescent="0.2">
      <c r="B174" s="146"/>
    </row>
    <row r="175" spans="2:2" x14ac:dyDescent="0.2">
      <c r="B175" s="146"/>
    </row>
    <row r="176" spans="2:2" x14ac:dyDescent="0.2">
      <c r="B176" s="146"/>
    </row>
    <row r="177" spans="2:2" x14ac:dyDescent="0.2">
      <c r="B177" s="146"/>
    </row>
    <row r="178" spans="2:2" x14ac:dyDescent="0.2">
      <c r="B178" s="146"/>
    </row>
    <row r="179" spans="2:2" x14ac:dyDescent="0.2">
      <c r="B179" s="146"/>
    </row>
    <row r="180" spans="2:2" x14ac:dyDescent="0.2">
      <c r="B180" s="146"/>
    </row>
    <row r="181" spans="2:2" x14ac:dyDescent="0.2">
      <c r="B181" s="146"/>
    </row>
    <row r="182" spans="2:2" x14ac:dyDescent="0.2">
      <c r="B182" s="146"/>
    </row>
    <row r="183" spans="2:2" x14ac:dyDescent="0.2">
      <c r="B183" s="146"/>
    </row>
    <row r="184" spans="2:2" x14ac:dyDescent="0.2">
      <c r="B184" s="146"/>
    </row>
    <row r="185" spans="2:2" x14ac:dyDescent="0.2">
      <c r="B185" s="146"/>
    </row>
    <row r="186" spans="2:2" x14ac:dyDescent="0.2">
      <c r="B186" s="146"/>
    </row>
    <row r="187" spans="2:2" x14ac:dyDescent="0.2">
      <c r="B187" s="146"/>
    </row>
    <row r="188" spans="2:2" x14ac:dyDescent="0.2">
      <c r="B188" s="146"/>
    </row>
    <row r="189" spans="2:2" x14ac:dyDescent="0.2">
      <c r="B189" s="146"/>
    </row>
    <row r="190" spans="2:2" x14ac:dyDescent="0.2">
      <c r="B190" s="146"/>
    </row>
    <row r="191" spans="2:2" x14ac:dyDescent="0.2">
      <c r="B191" s="146"/>
    </row>
    <row r="192" spans="2:2" x14ac:dyDescent="0.2">
      <c r="B192" s="146"/>
    </row>
    <row r="193" spans="2:2" x14ac:dyDescent="0.2">
      <c r="B193" s="146"/>
    </row>
    <row r="194" spans="2:2" x14ac:dyDescent="0.2">
      <c r="B194" s="146"/>
    </row>
    <row r="195" spans="2:2" x14ac:dyDescent="0.2">
      <c r="B195" s="146"/>
    </row>
    <row r="196" spans="2:2" x14ac:dyDescent="0.2">
      <c r="B196" s="146"/>
    </row>
    <row r="197" spans="2:2" x14ac:dyDescent="0.2">
      <c r="B197" s="146"/>
    </row>
    <row r="198" spans="2:2" x14ac:dyDescent="0.2">
      <c r="B198" s="146"/>
    </row>
    <row r="199" spans="2:2" x14ac:dyDescent="0.2">
      <c r="B199" s="146"/>
    </row>
    <row r="200" spans="2:2" x14ac:dyDescent="0.2">
      <c r="B200" s="146"/>
    </row>
    <row r="201" spans="2:2" x14ac:dyDescent="0.2">
      <c r="B201" s="146"/>
    </row>
    <row r="202" spans="2:2" x14ac:dyDescent="0.2">
      <c r="B202" s="146"/>
    </row>
    <row r="203" spans="2:2" x14ac:dyDescent="0.2">
      <c r="B203" s="146"/>
    </row>
    <row r="204" spans="2:2" x14ac:dyDescent="0.2">
      <c r="B204" s="146"/>
    </row>
    <row r="205" spans="2:2" x14ac:dyDescent="0.2">
      <c r="B205" s="146"/>
    </row>
    <row r="206" spans="2:2" x14ac:dyDescent="0.2">
      <c r="B206" s="146"/>
    </row>
    <row r="207" spans="2:2" x14ac:dyDescent="0.2">
      <c r="B207" s="146"/>
    </row>
    <row r="208" spans="2:2" x14ac:dyDescent="0.2">
      <c r="B208" s="146"/>
    </row>
    <row r="209" spans="2:2" x14ac:dyDescent="0.2">
      <c r="B209" s="146"/>
    </row>
    <row r="210" spans="2:2" x14ac:dyDescent="0.2">
      <c r="B210" s="146"/>
    </row>
    <row r="211" spans="2:2" x14ac:dyDescent="0.2">
      <c r="B211" s="146"/>
    </row>
    <row r="212" spans="2:2" x14ac:dyDescent="0.2">
      <c r="B212" s="146"/>
    </row>
    <row r="213" spans="2:2" x14ac:dyDescent="0.2">
      <c r="B213" s="146"/>
    </row>
    <row r="214" spans="2:2" x14ac:dyDescent="0.2">
      <c r="B214" s="146"/>
    </row>
    <row r="215" spans="2:2" x14ac:dyDescent="0.2">
      <c r="B215" s="146"/>
    </row>
    <row r="216" spans="2:2" x14ac:dyDescent="0.2">
      <c r="B216" s="146"/>
    </row>
    <row r="217" spans="2:2" x14ac:dyDescent="0.2">
      <c r="B217" s="146"/>
    </row>
    <row r="218" spans="2:2" x14ac:dyDescent="0.2">
      <c r="B218" s="146"/>
    </row>
    <row r="219" spans="2:2" x14ac:dyDescent="0.2">
      <c r="B219" s="146"/>
    </row>
    <row r="220" spans="2:2" x14ac:dyDescent="0.2">
      <c r="B220" s="146"/>
    </row>
    <row r="221" spans="2:2" x14ac:dyDescent="0.2">
      <c r="B221" s="146"/>
    </row>
    <row r="222" spans="2:2" x14ac:dyDescent="0.2">
      <c r="B222" s="146"/>
    </row>
    <row r="223" spans="2:2" x14ac:dyDescent="0.2">
      <c r="B223" s="146"/>
    </row>
    <row r="224" spans="2:2" x14ac:dyDescent="0.2">
      <c r="B224" s="146"/>
    </row>
    <row r="225" spans="2:2" x14ac:dyDescent="0.2">
      <c r="B225" s="146"/>
    </row>
    <row r="226" spans="2:2" x14ac:dyDescent="0.2">
      <c r="B226" s="146"/>
    </row>
    <row r="227" spans="2:2" x14ac:dyDescent="0.2">
      <c r="B227" s="146"/>
    </row>
    <row r="228" spans="2:2" x14ac:dyDescent="0.2">
      <c r="B228" s="146"/>
    </row>
    <row r="229" spans="2:2" x14ac:dyDescent="0.2">
      <c r="B229" s="146"/>
    </row>
    <row r="230" spans="2:2" x14ac:dyDescent="0.2">
      <c r="B230" s="146"/>
    </row>
    <row r="231" spans="2:2" x14ac:dyDescent="0.2">
      <c r="B231" s="146"/>
    </row>
    <row r="232" spans="2:2" x14ac:dyDescent="0.2">
      <c r="B232" s="146"/>
    </row>
    <row r="233" spans="2:2" x14ac:dyDescent="0.2">
      <c r="B233" s="146"/>
    </row>
    <row r="234" spans="2:2" x14ac:dyDescent="0.2">
      <c r="B234" s="146"/>
    </row>
    <row r="235" spans="2:2" x14ac:dyDescent="0.2">
      <c r="B235" s="146"/>
    </row>
    <row r="236" spans="2:2" x14ac:dyDescent="0.2">
      <c r="B236" s="146"/>
    </row>
    <row r="237" spans="2:2" x14ac:dyDescent="0.2">
      <c r="B237" s="146"/>
    </row>
    <row r="238" spans="2:2" x14ac:dyDescent="0.2">
      <c r="B238" s="146"/>
    </row>
    <row r="239" spans="2:2" x14ac:dyDescent="0.2">
      <c r="B239" s="146"/>
    </row>
    <row r="240" spans="2:2" x14ac:dyDescent="0.2">
      <c r="B240" s="146"/>
    </row>
    <row r="241" spans="2:2" x14ac:dyDescent="0.2">
      <c r="B241" s="146"/>
    </row>
    <row r="242" spans="2:2" x14ac:dyDescent="0.2">
      <c r="B242" s="146"/>
    </row>
    <row r="243" spans="2:2" x14ac:dyDescent="0.2">
      <c r="B243" s="146"/>
    </row>
    <row r="244" spans="2:2" x14ac:dyDescent="0.2">
      <c r="B244" s="146"/>
    </row>
    <row r="245" spans="2:2" x14ac:dyDescent="0.2">
      <c r="B245" s="146"/>
    </row>
    <row r="246" spans="2:2" x14ac:dyDescent="0.2">
      <c r="B246" s="146"/>
    </row>
    <row r="247" spans="2:2" x14ac:dyDescent="0.2">
      <c r="B247" s="146"/>
    </row>
    <row r="248" spans="2:2" x14ac:dyDescent="0.2">
      <c r="B248" s="146"/>
    </row>
    <row r="249" spans="2:2" x14ac:dyDescent="0.2">
      <c r="B249" s="146"/>
    </row>
    <row r="250" spans="2:2" x14ac:dyDescent="0.2">
      <c r="B250" s="146"/>
    </row>
    <row r="251" spans="2:2" x14ac:dyDescent="0.2">
      <c r="B251" s="146"/>
    </row>
    <row r="252" spans="2:2" x14ac:dyDescent="0.2">
      <c r="B252" s="146"/>
    </row>
    <row r="253" spans="2:2" x14ac:dyDescent="0.2">
      <c r="B253" s="146"/>
    </row>
    <row r="254" spans="2:2" x14ac:dyDescent="0.2">
      <c r="B254" s="146"/>
    </row>
    <row r="255" spans="2:2" x14ac:dyDescent="0.2">
      <c r="B255" s="146"/>
    </row>
    <row r="256" spans="2:2" x14ac:dyDescent="0.2">
      <c r="B256" s="146"/>
    </row>
    <row r="257" spans="2:2" x14ac:dyDescent="0.2">
      <c r="B257" s="146"/>
    </row>
    <row r="258" spans="2:2" x14ac:dyDescent="0.2">
      <c r="B258" s="146"/>
    </row>
    <row r="259" spans="2:2" x14ac:dyDescent="0.2">
      <c r="B259" s="146"/>
    </row>
    <row r="260" spans="2:2" x14ac:dyDescent="0.2">
      <c r="B260" s="146"/>
    </row>
    <row r="261" spans="2:2" x14ac:dyDescent="0.2">
      <c r="B261" s="146"/>
    </row>
    <row r="262" spans="2:2" x14ac:dyDescent="0.2">
      <c r="B262" s="146"/>
    </row>
    <row r="263" spans="2:2" x14ac:dyDescent="0.2">
      <c r="B263" s="146"/>
    </row>
    <row r="264" spans="2:2" x14ac:dyDescent="0.2">
      <c r="B264" s="146"/>
    </row>
    <row r="265" spans="2:2" x14ac:dyDescent="0.2">
      <c r="B265" s="146"/>
    </row>
    <row r="266" spans="2:2" x14ac:dyDescent="0.2">
      <c r="B266" s="146"/>
    </row>
    <row r="267" spans="2:2" x14ac:dyDescent="0.2">
      <c r="B267" s="146"/>
    </row>
    <row r="268" spans="2:2" x14ac:dyDescent="0.2">
      <c r="B268" s="146"/>
    </row>
    <row r="269" spans="2:2" x14ac:dyDescent="0.2">
      <c r="B269" s="146"/>
    </row>
    <row r="270" spans="2:2" x14ac:dyDescent="0.2">
      <c r="B270" s="146"/>
    </row>
    <row r="271" spans="2:2" x14ac:dyDescent="0.2">
      <c r="B271" s="146"/>
    </row>
    <row r="272" spans="2:2" x14ac:dyDescent="0.2">
      <c r="B272" s="146"/>
    </row>
    <row r="273" spans="2:2" x14ac:dyDescent="0.2">
      <c r="B273" s="146"/>
    </row>
    <row r="274" spans="2:2" x14ac:dyDescent="0.2">
      <c r="B274" s="146"/>
    </row>
    <row r="275" spans="2:2" x14ac:dyDescent="0.2">
      <c r="B275" s="146"/>
    </row>
    <row r="276" spans="2:2" x14ac:dyDescent="0.2">
      <c r="B276" s="146"/>
    </row>
    <row r="277" spans="2:2" x14ac:dyDescent="0.2">
      <c r="B277" s="146"/>
    </row>
    <row r="278" spans="2:2" x14ac:dyDescent="0.2">
      <c r="B278" s="146"/>
    </row>
    <row r="279" spans="2:2" x14ac:dyDescent="0.2">
      <c r="B279" s="146"/>
    </row>
    <row r="280" spans="2:2" x14ac:dyDescent="0.2">
      <c r="B280" s="146"/>
    </row>
    <row r="281" spans="2:2" x14ac:dyDescent="0.2">
      <c r="B281" s="146"/>
    </row>
    <row r="282" spans="2:2" x14ac:dyDescent="0.2">
      <c r="B282" s="146"/>
    </row>
    <row r="283" spans="2:2" x14ac:dyDescent="0.2">
      <c r="B283" s="146"/>
    </row>
    <row r="284" spans="2:2" x14ac:dyDescent="0.2">
      <c r="B284" s="146"/>
    </row>
    <row r="285" spans="2:2" x14ac:dyDescent="0.2">
      <c r="B285" s="146"/>
    </row>
    <row r="774" ht="12.9" customHeight="1" x14ac:dyDescent="0.2"/>
    <row r="775" ht="12.9" customHeight="1" x14ac:dyDescent="0.2"/>
    <row r="776" ht="12.9" customHeight="1" x14ac:dyDescent="0.2"/>
    <row r="777" ht="12.9" customHeight="1" x14ac:dyDescent="0.2"/>
    <row r="778" ht="12.9" customHeight="1" x14ac:dyDescent="0.2"/>
    <row r="779" ht="12.9" customHeight="1" x14ac:dyDescent="0.2"/>
    <row r="780" ht="12.9" customHeight="1" x14ac:dyDescent="0.2"/>
    <row r="781" ht="12.9" customHeight="1" x14ac:dyDescent="0.2"/>
    <row r="782" ht="12.9" customHeight="1" x14ac:dyDescent="0.2"/>
    <row r="783" ht="12.9" customHeight="1" x14ac:dyDescent="0.2"/>
    <row r="784" ht="12.9" customHeight="1" x14ac:dyDescent="0.2"/>
    <row r="785" ht="12.9" customHeight="1" x14ac:dyDescent="0.2"/>
    <row r="786" ht="12.9" customHeight="1" x14ac:dyDescent="0.2"/>
    <row r="787" ht="12.9" customHeight="1" x14ac:dyDescent="0.2"/>
    <row r="788" ht="12.9" customHeight="1" x14ac:dyDescent="0.2"/>
    <row r="789" ht="12.9" customHeight="1" x14ac:dyDescent="0.2"/>
    <row r="790" ht="12.9" customHeight="1" x14ac:dyDescent="0.2"/>
    <row r="791" ht="12.9" customHeight="1" x14ac:dyDescent="0.2"/>
    <row r="792" ht="12.9" customHeight="1" x14ac:dyDescent="0.2"/>
    <row r="793" ht="12.9" customHeight="1" x14ac:dyDescent="0.2"/>
    <row r="794" ht="12.9" customHeight="1" x14ac:dyDescent="0.2"/>
    <row r="795" ht="12.9" customHeight="1" x14ac:dyDescent="0.2"/>
    <row r="796" ht="12.9" customHeight="1" x14ac:dyDescent="0.2"/>
    <row r="797" ht="12.9" customHeight="1" x14ac:dyDescent="0.2"/>
    <row r="798" ht="12.9" customHeight="1" x14ac:dyDescent="0.2"/>
    <row r="799" ht="12.9" customHeight="1" x14ac:dyDescent="0.2"/>
    <row r="800" ht="12.9" customHeight="1" x14ac:dyDescent="0.2"/>
    <row r="801" ht="12.9" customHeight="1" x14ac:dyDescent="0.2"/>
    <row r="802" ht="12.9" customHeight="1" x14ac:dyDescent="0.2"/>
    <row r="803" ht="12.9" customHeight="1" x14ac:dyDescent="0.2"/>
    <row r="804" ht="12.9" customHeight="1" x14ac:dyDescent="0.2"/>
    <row r="805" ht="12.9" customHeight="1" x14ac:dyDescent="0.2"/>
    <row r="806" ht="12.9" customHeight="1" x14ac:dyDescent="0.2"/>
    <row r="807" ht="12.9" customHeight="1" x14ac:dyDescent="0.2"/>
    <row r="808" ht="12.9" customHeight="1" x14ac:dyDescent="0.2"/>
    <row r="809" ht="12.9" customHeight="1" x14ac:dyDescent="0.2"/>
    <row r="810" ht="12.9" customHeight="1" x14ac:dyDescent="0.2"/>
    <row r="811" ht="12.9" customHeight="1" x14ac:dyDescent="0.2"/>
    <row r="812" ht="12.9" customHeight="1" x14ac:dyDescent="0.2"/>
    <row r="813" ht="12.9" customHeight="1" x14ac:dyDescent="0.2"/>
    <row r="814" ht="12.9" customHeight="1" x14ac:dyDescent="0.2"/>
    <row r="815" ht="12.9" customHeight="1" x14ac:dyDescent="0.2"/>
    <row r="816" ht="12.9" customHeight="1" x14ac:dyDescent="0.2"/>
    <row r="817" ht="12.9" customHeight="1" x14ac:dyDescent="0.2"/>
    <row r="818" ht="12.9" customHeight="1" x14ac:dyDescent="0.2"/>
    <row r="819" ht="12.9" customHeight="1" x14ac:dyDescent="0.2"/>
    <row r="820" ht="12.9" customHeight="1" x14ac:dyDescent="0.2"/>
    <row r="821" ht="12.9" customHeight="1" x14ac:dyDescent="0.2"/>
    <row r="822" ht="12.9" customHeight="1" x14ac:dyDescent="0.2"/>
    <row r="823" ht="12.9" customHeight="1" x14ac:dyDescent="0.2"/>
    <row r="824" ht="12.9" customHeight="1" x14ac:dyDescent="0.2"/>
    <row r="825" ht="12.9" customHeight="1" x14ac:dyDescent="0.2"/>
    <row r="826" ht="12.9" customHeight="1" x14ac:dyDescent="0.2"/>
    <row r="827" ht="12.9" customHeight="1" x14ac:dyDescent="0.2"/>
    <row r="828" ht="12.9" customHeight="1" x14ac:dyDescent="0.2"/>
    <row r="829" ht="12.9" customHeight="1" x14ac:dyDescent="0.2"/>
    <row r="830" ht="12.9" customHeight="1" x14ac:dyDescent="0.2"/>
    <row r="831" ht="12.9" customHeight="1" x14ac:dyDescent="0.2"/>
    <row r="832" ht="12.9" customHeight="1" x14ac:dyDescent="0.2"/>
    <row r="833" ht="12.9" customHeight="1" x14ac:dyDescent="0.2"/>
    <row r="834" ht="12.9" customHeight="1" x14ac:dyDescent="0.2"/>
    <row r="835" ht="12.9" customHeight="1" x14ac:dyDescent="0.2"/>
    <row r="836" ht="12.9" customHeight="1" x14ac:dyDescent="0.2"/>
    <row r="837" ht="12.9" customHeight="1" x14ac:dyDescent="0.2"/>
    <row r="838" ht="12.9" customHeight="1" x14ac:dyDescent="0.2"/>
    <row r="839" ht="12.9" customHeight="1" x14ac:dyDescent="0.2"/>
    <row r="840" ht="12.9" customHeight="1" x14ac:dyDescent="0.2"/>
    <row r="841" ht="12.9" customHeight="1" x14ac:dyDescent="0.2"/>
    <row r="842" ht="12.9" customHeight="1" x14ac:dyDescent="0.2"/>
    <row r="843" ht="12.9" customHeight="1" x14ac:dyDescent="0.2"/>
    <row r="844" ht="12.9" customHeight="1" x14ac:dyDescent="0.2"/>
    <row r="845" ht="12.9" customHeight="1" x14ac:dyDescent="0.2"/>
    <row r="846" ht="12.9" customHeight="1" x14ac:dyDescent="0.2"/>
    <row r="847" ht="12.9" customHeight="1" x14ac:dyDescent="0.2"/>
    <row r="848" ht="12.9" customHeight="1" x14ac:dyDescent="0.2"/>
    <row r="849" ht="12.9" customHeight="1" x14ac:dyDescent="0.2"/>
    <row r="850" ht="12.9" customHeight="1" x14ac:dyDescent="0.2"/>
    <row r="851" ht="12.9" customHeight="1" x14ac:dyDescent="0.2"/>
    <row r="852" ht="12.9" customHeight="1" x14ac:dyDescent="0.2"/>
    <row r="853" ht="12.9" customHeight="1" x14ac:dyDescent="0.2"/>
    <row r="854" ht="12.9" customHeight="1" x14ac:dyDescent="0.2"/>
    <row r="855" ht="12.9" customHeight="1" x14ac:dyDescent="0.2"/>
    <row r="856" ht="12.9" customHeight="1" x14ac:dyDescent="0.2"/>
    <row r="857" ht="12.9" customHeight="1" x14ac:dyDescent="0.2"/>
    <row r="858" ht="12.9" customHeight="1" x14ac:dyDescent="0.2"/>
    <row r="859" ht="12.9" customHeight="1" x14ac:dyDescent="0.2"/>
    <row r="860" ht="12.9" customHeight="1" x14ac:dyDescent="0.2"/>
    <row r="861" ht="12.9" customHeight="1" x14ac:dyDescent="0.2"/>
    <row r="862" ht="12.9" customHeight="1" x14ac:dyDescent="0.2"/>
    <row r="863" ht="12.9" customHeight="1" x14ac:dyDescent="0.2"/>
    <row r="864" ht="12.9" customHeight="1" x14ac:dyDescent="0.2"/>
    <row r="865" ht="12.9" customHeight="1" x14ac:dyDescent="0.2"/>
    <row r="866" ht="12.9" customHeight="1" x14ac:dyDescent="0.2"/>
    <row r="867" ht="12.9" customHeight="1" x14ac:dyDescent="0.2"/>
    <row r="868" ht="12.9" customHeight="1" x14ac:dyDescent="0.2"/>
    <row r="869" ht="12.9" customHeight="1" x14ac:dyDescent="0.2"/>
    <row r="870" ht="12.9" customHeight="1" x14ac:dyDescent="0.2"/>
    <row r="871" ht="12.9" customHeight="1" x14ac:dyDescent="0.2"/>
    <row r="872" ht="12.9" customHeight="1" x14ac:dyDescent="0.2"/>
    <row r="873" ht="12.9" customHeight="1" x14ac:dyDescent="0.2"/>
    <row r="874" ht="12.9" customHeight="1" x14ac:dyDescent="0.2"/>
    <row r="875" ht="12.9" customHeight="1" x14ac:dyDescent="0.2"/>
    <row r="876" ht="12.9" customHeight="1" x14ac:dyDescent="0.2"/>
    <row r="877" ht="12.9" customHeight="1" x14ac:dyDescent="0.2"/>
    <row r="878" ht="12.9" customHeight="1" x14ac:dyDescent="0.2"/>
    <row r="879" ht="12.9" customHeight="1" x14ac:dyDescent="0.2"/>
    <row r="880" ht="12.9" customHeight="1" x14ac:dyDescent="0.2"/>
    <row r="881" ht="12.9" customHeight="1" x14ac:dyDescent="0.2"/>
    <row r="882" ht="12.9" customHeight="1" x14ac:dyDescent="0.2"/>
    <row r="883" ht="12.9" customHeight="1" x14ac:dyDescent="0.2"/>
    <row r="884" ht="12.9" customHeight="1" x14ac:dyDescent="0.2"/>
    <row r="885" ht="12.9" customHeight="1" x14ac:dyDescent="0.2"/>
    <row r="886" ht="12.9" customHeight="1" x14ac:dyDescent="0.2"/>
    <row r="887" ht="12.9" customHeight="1" x14ac:dyDescent="0.2"/>
    <row r="888" ht="12.9" customHeight="1" x14ac:dyDescent="0.2"/>
    <row r="889" ht="12.9" customHeight="1" x14ac:dyDescent="0.2"/>
    <row r="890" ht="12.9" customHeight="1" x14ac:dyDescent="0.2"/>
    <row r="891" ht="12.9" customHeight="1" x14ac:dyDescent="0.2"/>
    <row r="892" ht="12.9" customHeight="1" x14ac:dyDescent="0.2"/>
    <row r="893" ht="12.9" customHeight="1" x14ac:dyDescent="0.2"/>
    <row r="894" ht="12.9" customHeight="1" x14ac:dyDescent="0.2"/>
    <row r="895" ht="12.9" customHeight="1" x14ac:dyDescent="0.2"/>
    <row r="896" ht="12.9" customHeight="1" x14ac:dyDescent="0.2"/>
    <row r="897" ht="12.9" customHeight="1" x14ac:dyDescent="0.2"/>
    <row r="898" ht="12.9" customHeight="1" x14ac:dyDescent="0.2"/>
    <row r="899" ht="12.9" customHeight="1" x14ac:dyDescent="0.2"/>
    <row r="900" ht="12.9" customHeight="1" x14ac:dyDescent="0.2"/>
    <row r="901" ht="12.9" customHeight="1" x14ac:dyDescent="0.2"/>
    <row r="902" ht="12.9" customHeight="1" x14ac:dyDescent="0.2"/>
    <row r="903" ht="12.9" customHeight="1" x14ac:dyDescent="0.2"/>
    <row r="904" ht="12.9" customHeight="1" x14ac:dyDescent="0.2"/>
    <row r="905" ht="12.9" customHeight="1" x14ac:dyDescent="0.2"/>
    <row r="906" ht="12.9" customHeight="1" x14ac:dyDescent="0.2"/>
    <row r="907" ht="12.9" customHeight="1" x14ac:dyDescent="0.2"/>
    <row r="908" ht="12.9" customHeight="1" x14ac:dyDescent="0.2"/>
    <row r="909" ht="12.9" customHeight="1" x14ac:dyDescent="0.2"/>
    <row r="910" ht="12.9" customHeight="1" x14ac:dyDescent="0.2"/>
    <row r="911" ht="12.9" customHeight="1" x14ac:dyDescent="0.2"/>
    <row r="912" ht="12.9" customHeight="1" x14ac:dyDescent="0.2"/>
    <row r="913" ht="12.9" customHeight="1" x14ac:dyDescent="0.2"/>
    <row r="914" ht="12.9" customHeight="1" x14ac:dyDescent="0.2"/>
    <row r="915" ht="12.9" customHeight="1" x14ac:dyDescent="0.2"/>
    <row r="916" ht="12.9" customHeight="1" x14ac:dyDescent="0.2"/>
    <row r="917" ht="12.9" customHeight="1" x14ac:dyDescent="0.2"/>
    <row r="918" ht="12.9" customHeight="1" x14ac:dyDescent="0.2"/>
    <row r="919" ht="12.9" customHeight="1" x14ac:dyDescent="0.2"/>
    <row r="920" ht="12.9" customHeight="1" x14ac:dyDescent="0.2"/>
    <row r="921" ht="12.9" customHeight="1" x14ac:dyDescent="0.2"/>
    <row r="922" ht="12.9" customHeight="1" x14ac:dyDescent="0.2"/>
    <row r="923" ht="12.9" customHeight="1" x14ac:dyDescent="0.2"/>
    <row r="924" ht="12.9" customHeight="1" x14ac:dyDescent="0.2"/>
    <row r="925" ht="12.9" customHeight="1" x14ac:dyDescent="0.2"/>
    <row r="926" ht="12.9" customHeight="1" x14ac:dyDescent="0.2"/>
    <row r="927" ht="12.9" customHeight="1" x14ac:dyDescent="0.2"/>
    <row r="928" ht="12.9" customHeight="1" x14ac:dyDescent="0.2"/>
    <row r="929" ht="12.9" customHeight="1" x14ac:dyDescent="0.2"/>
    <row r="930" ht="12.9" customHeight="1" x14ac:dyDescent="0.2"/>
    <row r="931" ht="12.9" customHeight="1" x14ac:dyDescent="0.2"/>
    <row r="932" ht="12.9" customHeight="1" x14ac:dyDescent="0.2"/>
    <row r="933" ht="12.9" customHeight="1" x14ac:dyDescent="0.2"/>
    <row r="934" ht="12.9" customHeight="1" x14ac:dyDescent="0.2"/>
    <row r="935" ht="12.9" customHeight="1" x14ac:dyDescent="0.2"/>
    <row r="936" ht="12.9" customHeight="1" x14ac:dyDescent="0.2"/>
    <row r="937" ht="12.9" customHeight="1" x14ac:dyDescent="0.2"/>
    <row r="938" ht="12.9" customHeight="1" x14ac:dyDescent="0.2"/>
    <row r="939" ht="12.9" customHeight="1" x14ac:dyDescent="0.2"/>
    <row r="940" ht="12.9" customHeight="1" x14ac:dyDescent="0.2"/>
    <row r="941" ht="12.9" customHeight="1" x14ac:dyDescent="0.2"/>
    <row r="942" ht="12.9" customHeight="1" x14ac:dyDescent="0.2"/>
    <row r="943" ht="12.9" customHeight="1" x14ac:dyDescent="0.2"/>
    <row r="944" ht="12.9" customHeight="1" x14ac:dyDescent="0.2"/>
    <row r="945" ht="12.9" customHeight="1" x14ac:dyDescent="0.2"/>
    <row r="946" ht="12.9" customHeight="1" x14ac:dyDescent="0.2"/>
    <row r="947" ht="12.9" customHeight="1" x14ac:dyDescent="0.2"/>
    <row r="948" ht="12.9" customHeight="1" x14ac:dyDescent="0.2"/>
    <row r="949" ht="12.9" customHeight="1" x14ac:dyDescent="0.2"/>
    <row r="950" ht="12.9" customHeight="1" x14ac:dyDescent="0.2"/>
    <row r="951" ht="12.9" customHeight="1" x14ac:dyDescent="0.2"/>
    <row r="952" ht="12.9" customHeight="1" x14ac:dyDescent="0.2"/>
    <row r="953" ht="12.9" customHeight="1" x14ac:dyDescent="0.2"/>
    <row r="954" ht="12.9" customHeight="1" x14ac:dyDescent="0.2"/>
    <row r="955" ht="12.9" customHeight="1" x14ac:dyDescent="0.2"/>
    <row r="956" ht="12.9" customHeight="1" x14ac:dyDescent="0.2"/>
    <row r="957" ht="12.9" customHeight="1" x14ac:dyDescent="0.2"/>
    <row r="958" ht="12.9" customHeight="1" x14ac:dyDescent="0.2"/>
    <row r="959" ht="12.9" customHeight="1" x14ac:dyDescent="0.2"/>
    <row r="960" ht="12.9" customHeight="1" x14ac:dyDescent="0.2"/>
    <row r="961" ht="12.9" customHeight="1" x14ac:dyDescent="0.2"/>
    <row r="962" ht="12.9" customHeight="1" x14ac:dyDescent="0.2"/>
    <row r="963" ht="12.9" customHeight="1" x14ac:dyDescent="0.2"/>
    <row r="964" ht="12.9" customHeight="1" x14ac:dyDescent="0.2"/>
    <row r="965" ht="12.9" customHeight="1" x14ac:dyDescent="0.2"/>
    <row r="966" ht="12.9" customHeight="1" x14ac:dyDescent="0.2"/>
    <row r="967" ht="12.9" customHeight="1" x14ac:dyDescent="0.2"/>
    <row r="968" ht="12.9" customHeight="1" x14ac:dyDescent="0.2"/>
    <row r="969" ht="12.9" customHeight="1" x14ac:dyDescent="0.2"/>
    <row r="970" ht="12.9" customHeight="1" x14ac:dyDescent="0.2"/>
    <row r="971" ht="12.9" customHeight="1" x14ac:dyDescent="0.2"/>
    <row r="972" ht="12.9" customHeight="1" x14ac:dyDescent="0.2"/>
    <row r="973" ht="12.9" customHeight="1" x14ac:dyDescent="0.2"/>
    <row r="974" ht="12.9" customHeight="1" x14ac:dyDescent="0.2"/>
    <row r="975" ht="12.9" customHeight="1" x14ac:dyDescent="0.2"/>
    <row r="976" ht="12.9" customHeight="1" x14ac:dyDescent="0.2"/>
    <row r="977" ht="12.9" customHeight="1" x14ac:dyDescent="0.2"/>
    <row r="978" ht="12.9" customHeight="1" x14ac:dyDescent="0.2"/>
    <row r="979" ht="12.9" customHeight="1" x14ac:dyDescent="0.2"/>
    <row r="980" ht="12.9" customHeight="1" x14ac:dyDescent="0.2"/>
    <row r="981" ht="12.9" customHeight="1" x14ac:dyDescent="0.2"/>
    <row r="982" ht="12.9" customHeight="1" x14ac:dyDescent="0.2"/>
    <row r="983" ht="12.9" customHeight="1" x14ac:dyDescent="0.2"/>
    <row r="984" ht="12.9" customHeight="1" x14ac:dyDescent="0.2"/>
    <row r="985" ht="12.9" customHeight="1" x14ac:dyDescent="0.2"/>
    <row r="986" ht="12.9" customHeight="1" x14ac:dyDescent="0.2"/>
    <row r="987" ht="12.9" customHeight="1" x14ac:dyDescent="0.2"/>
    <row r="988" ht="12.9" customHeight="1" x14ac:dyDescent="0.2"/>
    <row r="989" ht="12.9" customHeight="1" x14ac:dyDescent="0.2"/>
    <row r="990" ht="12.9" customHeight="1" x14ac:dyDescent="0.2"/>
    <row r="991" ht="12.9" customHeight="1" x14ac:dyDescent="0.2"/>
    <row r="992" ht="12.9" customHeight="1" x14ac:dyDescent="0.2"/>
    <row r="993" ht="12.9" customHeight="1" x14ac:dyDescent="0.2"/>
    <row r="994" ht="12.9" customHeight="1" x14ac:dyDescent="0.2"/>
    <row r="995" ht="12.9" customHeight="1" x14ac:dyDescent="0.2"/>
    <row r="996" ht="12.9" customHeight="1" x14ac:dyDescent="0.2"/>
    <row r="997" ht="12.9" customHeight="1" x14ac:dyDescent="0.2"/>
    <row r="998" ht="12.9" customHeight="1" x14ac:dyDescent="0.2"/>
    <row r="999" ht="12.9" customHeight="1" x14ac:dyDescent="0.2"/>
    <row r="1000" ht="12.9" customHeight="1" x14ac:dyDescent="0.2"/>
    <row r="1001" ht="12.9" customHeight="1" x14ac:dyDescent="0.2"/>
    <row r="1002" ht="12.9" customHeight="1" x14ac:dyDescent="0.2"/>
    <row r="1003" ht="12.9" customHeight="1" x14ac:dyDescent="0.2"/>
    <row r="1004" ht="12.9" customHeight="1" x14ac:dyDescent="0.2"/>
    <row r="1005" ht="12.9" customHeight="1" x14ac:dyDescent="0.2"/>
    <row r="1006" ht="12.9" customHeight="1" x14ac:dyDescent="0.2"/>
    <row r="1007" ht="12.9" customHeight="1" x14ac:dyDescent="0.2"/>
    <row r="1008" ht="12.9" customHeight="1" x14ac:dyDescent="0.2"/>
    <row r="1009" ht="12.9" customHeight="1" x14ac:dyDescent="0.2"/>
    <row r="1010" ht="12.9" customHeight="1" x14ac:dyDescent="0.2"/>
    <row r="1011" ht="12.9" customHeight="1" x14ac:dyDescent="0.2"/>
    <row r="1012" ht="12.9" customHeight="1" x14ac:dyDescent="0.2"/>
    <row r="1013" ht="12.9" customHeight="1" x14ac:dyDescent="0.2"/>
    <row r="1014" ht="12.9" customHeight="1" x14ac:dyDescent="0.2"/>
    <row r="1015" ht="12.9" customHeight="1" x14ac:dyDescent="0.2"/>
    <row r="1016" ht="12.9" customHeight="1" x14ac:dyDescent="0.2"/>
    <row r="1017" ht="12.9" customHeight="1" x14ac:dyDescent="0.2"/>
    <row r="1018" ht="12.9" customHeight="1" x14ac:dyDescent="0.2"/>
    <row r="1019" ht="12.9" customHeight="1" x14ac:dyDescent="0.2"/>
    <row r="1020" ht="12.9" customHeight="1" x14ac:dyDescent="0.2"/>
    <row r="1021" ht="12.9" customHeight="1" x14ac:dyDescent="0.2"/>
    <row r="1022" ht="12.9" customHeight="1" x14ac:dyDescent="0.2"/>
    <row r="1023" ht="12.9" customHeight="1" x14ac:dyDescent="0.2"/>
    <row r="1024" ht="12.9" customHeight="1" x14ac:dyDescent="0.2"/>
    <row r="1025" ht="12.9" customHeight="1" x14ac:dyDescent="0.2"/>
    <row r="1026" ht="12.9" customHeight="1" x14ac:dyDescent="0.2"/>
    <row r="1027" ht="12.9" customHeight="1" x14ac:dyDescent="0.2"/>
    <row r="1028" ht="12.9" customHeight="1" x14ac:dyDescent="0.2"/>
    <row r="1029" ht="12.9" customHeight="1" x14ac:dyDescent="0.2"/>
    <row r="1030" ht="12.9" customHeight="1" x14ac:dyDescent="0.2"/>
    <row r="1031" ht="12.9" customHeight="1" x14ac:dyDescent="0.2"/>
    <row r="1032" ht="12.9" customHeight="1" x14ac:dyDescent="0.2"/>
    <row r="1033" ht="12.9" customHeight="1" x14ac:dyDescent="0.2"/>
    <row r="1034" ht="12.9" customHeight="1" x14ac:dyDescent="0.2"/>
    <row r="1035" ht="12.9" customHeight="1" x14ac:dyDescent="0.2"/>
    <row r="1036" ht="12.9" customHeight="1" x14ac:dyDescent="0.2"/>
    <row r="1037" ht="12.9" customHeight="1" x14ac:dyDescent="0.2"/>
    <row r="1038" ht="12.9" customHeight="1" x14ac:dyDescent="0.2"/>
    <row r="1039" ht="12.9" customHeight="1" x14ac:dyDescent="0.2"/>
    <row r="1040" ht="12.9" customHeight="1" x14ac:dyDescent="0.2"/>
    <row r="1041" ht="12.9" customHeight="1" x14ac:dyDescent="0.2"/>
    <row r="1042" ht="12.9" customHeight="1" x14ac:dyDescent="0.2"/>
    <row r="1043" ht="12.9" customHeight="1" x14ac:dyDescent="0.2"/>
    <row r="1044" ht="12.9" customHeight="1" x14ac:dyDescent="0.2"/>
    <row r="1045" ht="12.9" customHeight="1" x14ac:dyDescent="0.2"/>
    <row r="1046" ht="12.9" customHeight="1" x14ac:dyDescent="0.2"/>
    <row r="1047" ht="12.9" customHeight="1" x14ac:dyDescent="0.2"/>
    <row r="1048" ht="12.9" customHeight="1" x14ac:dyDescent="0.2"/>
    <row r="1049" ht="12.9" customHeight="1" x14ac:dyDescent="0.2"/>
    <row r="1050" ht="12.9" customHeight="1" x14ac:dyDescent="0.2"/>
    <row r="1051" ht="12.9" customHeight="1" x14ac:dyDescent="0.2"/>
    <row r="1052" ht="12.9" customHeight="1" x14ac:dyDescent="0.2"/>
    <row r="1053" ht="12.9" customHeight="1" x14ac:dyDescent="0.2"/>
    <row r="1054" ht="12.9" customHeight="1" x14ac:dyDescent="0.2"/>
    <row r="1055" ht="12.9" customHeight="1" x14ac:dyDescent="0.2"/>
    <row r="1056" ht="12.9" customHeight="1" x14ac:dyDescent="0.2"/>
    <row r="1057" ht="12.9" customHeight="1" x14ac:dyDescent="0.2"/>
    <row r="1058" ht="12.9" customHeight="1" x14ac:dyDescent="0.2"/>
    <row r="1059" ht="12.9" customHeight="1" x14ac:dyDescent="0.2"/>
    <row r="1060" ht="12.9" customHeight="1" x14ac:dyDescent="0.2"/>
    <row r="1061" ht="12.9" customHeight="1" x14ac:dyDescent="0.2"/>
    <row r="1062" ht="12.9" customHeight="1" x14ac:dyDescent="0.2"/>
    <row r="1063" ht="12.9" customHeight="1" x14ac:dyDescent="0.2"/>
    <row r="1064" ht="12.9" customHeight="1" x14ac:dyDescent="0.2"/>
    <row r="1065" ht="12.9" customHeight="1" x14ac:dyDescent="0.2"/>
    <row r="1066" ht="12.9" customHeight="1" x14ac:dyDescent="0.2"/>
    <row r="1067" ht="12.9" customHeight="1" x14ac:dyDescent="0.2"/>
    <row r="1068" ht="12.9" customHeight="1" x14ac:dyDescent="0.2"/>
    <row r="1069" ht="12.9" customHeight="1" x14ac:dyDescent="0.2"/>
    <row r="1070" ht="12.9" customHeight="1" x14ac:dyDescent="0.2"/>
    <row r="1071" ht="12.9" customHeight="1" x14ac:dyDescent="0.2"/>
    <row r="1072" ht="12.9" customHeight="1" x14ac:dyDescent="0.2"/>
    <row r="1073" ht="12.9" customHeight="1" x14ac:dyDescent="0.2"/>
    <row r="1074" ht="12.9" customHeight="1" x14ac:dyDescent="0.2"/>
    <row r="1075" ht="12.9" customHeight="1" x14ac:dyDescent="0.2"/>
    <row r="1076" ht="12.9" customHeight="1" x14ac:dyDescent="0.2"/>
    <row r="1077" ht="12.9" customHeight="1" x14ac:dyDescent="0.2"/>
    <row r="1078" ht="12.9" customHeight="1" x14ac:dyDescent="0.2"/>
    <row r="1079" ht="12.9" customHeight="1" x14ac:dyDescent="0.2"/>
    <row r="1080" ht="12.9" customHeight="1" x14ac:dyDescent="0.2"/>
    <row r="1081" ht="12.9" customHeight="1" x14ac:dyDescent="0.2"/>
    <row r="1082" ht="12.9" customHeight="1" x14ac:dyDescent="0.2"/>
    <row r="1083" ht="12.9" customHeight="1" x14ac:dyDescent="0.2"/>
    <row r="1084" ht="12.9" customHeight="1" x14ac:dyDescent="0.2"/>
    <row r="1085" ht="12.9" customHeight="1" x14ac:dyDescent="0.2"/>
    <row r="1086" ht="12.9" customHeight="1" x14ac:dyDescent="0.2"/>
    <row r="1087" ht="12.9" customHeight="1" x14ac:dyDescent="0.2"/>
    <row r="1088" ht="12.9" customHeight="1" x14ac:dyDescent="0.2"/>
    <row r="1089" ht="12.9" customHeight="1" x14ac:dyDescent="0.2"/>
    <row r="1090" ht="12.9" customHeight="1" x14ac:dyDescent="0.2"/>
    <row r="1091" ht="12.9" customHeight="1" x14ac:dyDescent="0.2"/>
    <row r="1092" ht="12.9" customHeight="1" x14ac:dyDescent="0.2"/>
    <row r="1093" ht="12.9" customHeight="1" x14ac:dyDescent="0.2"/>
    <row r="1094" ht="12.9" customHeight="1" x14ac:dyDescent="0.2"/>
    <row r="1095" ht="12.9" customHeight="1" x14ac:dyDescent="0.2"/>
    <row r="1096" ht="12.9" customHeight="1" x14ac:dyDescent="0.2"/>
    <row r="1097" ht="12.9" customHeight="1" x14ac:dyDescent="0.2"/>
    <row r="1098" ht="12.9" customHeight="1" x14ac:dyDescent="0.2"/>
    <row r="1099" ht="12.9" customHeight="1" x14ac:dyDescent="0.2"/>
    <row r="1100" ht="12.9" customHeight="1" x14ac:dyDescent="0.2"/>
    <row r="1101" ht="12.9" customHeight="1" x14ac:dyDescent="0.2"/>
    <row r="1102" ht="12.9" customHeight="1" x14ac:dyDescent="0.2"/>
    <row r="1103" ht="12.9" customHeight="1" x14ac:dyDescent="0.2"/>
    <row r="1104" ht="12.9" customHeight="1" x14ac:dyDescent="0.2"/>
    <row r="1105" ht="12.9" customHeight="1" x14ac:dyDescent="0.2"/>
    <row r="1106" ht="12.9" customHeight="1" x14ac:dyDescent="0.2"/>
    <row r="1107" ht="12.9" customHeight="1" x14ac:dyDescent="0.2"/>
    <row r="1108" ht="12.9" customHeight="1" x14ac:dyDescent="0.2"/>
    <row r="1109" ht="12.9" customHeight="1" x14ac:dyDescent="0.2"/>
    <row r="1110" ht="12.9" customHeight="1" x14ac:dyDescent="0.2"/>
    <row r="1111" ht="12.9" customHeight="1" x14ac:dyDescent="0.2"/>
    <row r="1112" ht="12.9" customHeight="1" x14ac:dyDescent="0.2"/>
    <row r="1113" ht="12.9" customHeight="1" x14ac:dyDescent="0.2"/>
    <row r="1114" ht="12.9" customHeight="1" x14ac:dyDescent="0.2"/>
    <row r="1115" ht="12.9" customHeight="1" x14ac:dyDescent="0.2"/>
    <row r="1116" ht="12.9" customHeight="1" x14ac:dyDescent="0.2"/>
    <row r="1117" ht="12.9" customHeight="1" x14ac:dyDescent="0.2"/>
    <row r="1118" ht="12.9" customHeight="1" x14ac:dyDescent="0.2"/>
    <row r="1119" ht="12.9" customHeight="1" x14ac:dyDescent="0.2"/>
    <row r="1120" ht="12.9" customHeight="1" x14ac:dyDescent="0.2"/>
    <row r="1121" ht="12.9" customHeight="1" x14ac:dyDescent="0.2"/>
    <row r="1122" ht="12.9" customHeight="1" x14ac:dyDescent="0.2"/>
    <row r="1123" ht="12.9" customHeight="1" x14ac:dyDescent="0.2"/>
    <row r="1124" ht="12.9" customHeight="1" x14ac:dyDescent="0.2"/>
    <row r="1125" ht="12.9" customHeight="1" x14ac:dyDescent="0.2"/>
    <row r="1126" ht="12.9" customHeight="1" x14ac:dyDescent="0.2"/>
    <row r="1127" ht="12.9" customHeight="1" x14ac:dyDescent="0.2"/>
    <row r="1128" ht="12.9" customHeight="1" x14ac:dyDescent="0.2"/>
    <row r="1129" ht="12.9" customHeight="1" x14ac:dyDescent="0.2"/>
    <row r="1130" ht="12.9" customHeight="1" x14ac:dyDescent="0.2"/>
    <row r="1131" ht="12.9" customHeight="1" x14ac:dyDescent="0.2"/>
    <row r="1132" ht="12.9" customHeight="1" x14ac:dyDescent="0.2"/>
    <row r="1133" ht="12.9" customHeight="1" x14ac:dyDescent="0.2"/>
    <row r="1134" ht="12.9" customHeight="1" x14ac:dyDescent="0.2"/>
    <row r="1135" ht="12.9" customHeight="1" x14ac:dyDescent="0.2"/>
    <row r="1136" ht="12.9" customHeight="1" x14ac:dyDescent="0.2"/>
    <row r="1137" ht="12.9" customHeight="1" x14ac:dyDescent="0.2"/>
    <row r="1138" ht="12.9" customHeight="1" x14ac:dyDescent="0.2"/>
    <row r="1139" ht="12.9" customHeight="1" x14ac:dyDescent="0.2"/>
    <row r="1140" ht="12.9" customHeight="1" x14ac:dyDescent="0.2"/>
    <row r="1141" ht="12.9" customHeight="1" x14ac:dyDescent="0.2"/>
    <row r="1142" ht="12.9" customHeight="1" x14ac:dyDescent="0.2"/>
    <row r="1143" ht="12.9" customHeight="1" x14ac:dyDescent="0.2"/>
    <row r="1144" ht="12.9" customHeight="1" x14ac:dyDescent="0.2"/>
    <row r="1145" ht="12.9" customHeight="1" x14ac:dyDescent="0.2"/>
    <row r="1146" ht="12.9" customHeight="1" x14ac:dyDescent="0.2"/>
    <row r="1147" ht="12.9" customHeight="1" x14ac:dyDescent="0.2"/>
    <row r="1148" ht="12.9" customHeight="1" x14ac:dyDescent="0.2"/>
    <row r="1149" ht="12.9" customHeight="1" x14ac:dyDescent="0.2"/>
    <row r="1150" ht="12.9" customHeight="1" x14ac:dyDescent="0.2"/>
    <row r="1151" ht="12.9" customHeight="1" x14ac:dyDescent="0.2"/>
    <row r="1152" ht="12.9" customHeight="1" x14ac:dyDescent="0.2"/>
    <row r="1153" ht="12.9" customHeight="1" x14ac:dyDescent="0.2"/>
    <row r="1154" ht="12.9" customHeight="1" x14ac:dyDescent="0.2"/>
    <row r="1155" ht="12.9" customHeight="1" x14ac:dyDescent="0.2"/>
    <row r="1156" ht="12.9" customHeight="1" x14ac:dyDescent="0.2"/>
    <row r="1157" ht="12.9" customHeight="1" x14ac:dyDescent="0.2"/>
    <row r="1158" ht="12.9" customHeight="1" x14ac:dyDescent="0.2"/>
    <row r="1159" ht="12.9" customHeight="1" x14ac:dyDescent="0.2"/>
    <row r="1160" ht="12.9" customHeight="1" x14ac:dyDescent="0.2"/>
    <row r="1161" ht="12.9" customHeight="1" x14ac:dyDescent="0.2"/>
    <row r="1162" ht="12.9" customHeight="1" x14ac:dyDescent="0.2"/>
    <row r="1163" ht="12.9" customHeight="1" x14ac:dyDescent="0.2"/>
    <row r="1164" ht="12.9" customHeight="1" x14ac:dyDescent="0.2"/>
    <row r="1165" ht="12.9" customHeight="1" x14ac:dyDescent="0.2"/>
    <row r="1166" ht="12.9" customHeight="1" x14ac:dyDescent="0.2"/>
    <row r="1167" ht="12.9" customHeight="1" x14ac:dyDescent="0.2"/>
    <row r="1168" ht="12.9" customHeight="1" x14ac:dyDescent="0.2"/>
    <row r="1169" ht="12.9" customHeight="1" x14ac:dyDescent="0.2"/>
    <row r="1170" ht="12.9" customHeight="1" x14ac:dyDescent="0.2"/>
    <row r="1171" ht="12.9" customHeight="1" x14ac:dyDescent="0.2"/>
    <row r="1172" ht="12.9" customHeight="1" x14ac:dyDescent="0.2"/>
    <row r="1173" ht="12.9" customHeight="1" x14ac:dyDescent="0.2"/>
    <row r="1174" ht="12.9" customHeight="1" x14ac:dyDescent="0.2"/>
    <row r="1175" ht="12.9" customHeight="1" x14ac:dyDescent="0.2"/>
    <row r="1176" ht="12.9" customHeight="1" x14ac:dyDescent="0.2"/>
    <row r="1177" ht="12.9" customHeight="1" x14ac:dyDescent="0.2"/>
    <row r="1178" ht="12.9" customHeight="1" x14ac:dyDescent="0.2"/>
    <row r="1179" ht="12.9" customHeight="1" x14ac:dyDescent="0.2"/>
    <row r="1180" ht="12.9" customHeight="1" x14ac:dyDescent="0.2"/>
    <row r="1181" ht="12.9" customHeight="1" x14ac:dyDescent="0.2"/>
    <row r="1182" ht="12.9" customHeight="1" x14ac:dyDescent="0.2"/>
    <row r="1183" ht="12.9" customHeight="1" x14ac:dyDescent="0.2"/>
    <row r="1184" ht="12.9" customHeight="1" x14ac:dyDescent="0.2"/>
    <row r="1185" ht="12.9" customHeight="1" x14ac:dyDescent="0.2"/>
    <row r="1186" ht="12.9" customHeight="1" x14ac:dyDescent="0.2"/>
    <row r="1187" ht="12.9" customHeight="1" x14ac:dyDescent="0.2"/>
    <row r="1188" ht="12.9" customHeight="1" x14ac:dyDescent="0.2"/>
    <row r="1189" ht="12.9" customHeight="1" x14ac:dyDescent="0.2"/>
    <row r="1190" ht="12.9" customHeight="1" x14ac:dyDescent="0.2"/>
    <row r="1191" ht="12.9" customHeight="1" x14ac:dyDescent="0.2"/>
    <row r="1192" ht="12.9" customHeight="1" x14ac:dyDescent="0.2"/>
    <row r="1193" ht="12.9" customHeight="1" x14ac:dyDescent="0.2"/>
    <row r="1194" ht="12.9" customHeight="1" x14ac:dyDescent="0.2"/>
    <row r="1195" ht="12.9" customHeight="1" x14ac:dyDescent="0.2"/>
    <row r="1196" ht="12.9" customHeight="1" x14ac:dyDescent="0.2"/>
    <row r="1197" ht="12.9" customHeight="1" x14ac:dyDescent="0.2"/>
    <row r="1198" ht="12.9" customHeight="1" x14ac:dyDescent="0.2"/>
    <row r="1199" ht="12.9" customHeight="1" x14ac:dyDescent="0.2"/>
    <row r="1200" ht="12.9" customHeight="1" x14ac:dyDescent="0.2"/>
    <row r="1201" ht="12.9" customHeight="1" x14ac:dyDescent="0.2"/>
    <row r="1202" ht="12.9" customHeight="1" x14ac:dyDescent="0.2"/>
    <row r="1203" ht="12.9" customHeight="1" x14ac:dyDescent="0.2"/>
    <row r="1204" ht="12.9" customHeight="1" x14ac:dyDescent="0.2"/>
    <row r="1205" ht="12.9" customHeight="1" x14ac:dyDescent="0.2"/>
    <row r="1206" ht="12.9" customHeight="1" x14ac:dyDescent="0.2"/>
    <row r="1207" ht="12.9" customHeight="1" x14ac:dyDescent="0.2"/>
    <row r="1208" ht="12.9" customHeight="1" x14ac:dyDescent="0.2"/>
    <row r="1209" ht="12.9" customHeight="1" x14ac:dyDescent="0.2"/>
    <row r="1210" ht="12.9" customHeight="1" x14ac:dyDescent="0.2"/>
    <row r="1211" ht="12.9" customHeight="1" x14ac:dyDescent="0.2"/>
    <row r="1212" ht="12.9" customHeight="1" x14ac:dyDescent="0.2"/>
    <row r="1213" ht="12.9" customHeight="1" x14ac:dyDescent="0.2"/>
    <row r="1214" ht="12.9" customHeight="1" x14ac:dyDescent="0.2"/>
    <row r="1215" ht="12.9" customHeight="1" x14ac:dyDescent="0.2"/>
    <row r="1216" ht="12.9" customHeight="1" x14ac:dyDescent="0.2"/>
    <row r="1217" ht="12.9" customHeight="1" x14ac:dyDescent="0.2"/>
    <row r="1218" ht="12.9" customHeight="1" x14ac:dyDescent="0.2"/>
    <row r="1219" ht="12.9" customHeight="1" x14ac:dyDescent="0.2"/>
    <row r="1220" ht="12.9" customHeight="1" x14ac:dyDescent="0.2"/>
    <row r="1221" ht="12.9" customHeight="1" x14ac:dyDescent="0.2"/>
    <row r="1222" ht="12.9" customHeight="1" x14ac:dyDescent="0.2"/>
    <row r="1223" ht="12.9" customHeight="1" x14ac:dyDescent="0.2"/>
    <row r="1224" ht="12.9" customHeight="1" x14ac:dyDescent="0.2"/>
    <row r="1225" ht="12.9" customHeight="1" x14ac:dyDescent="0.2"/>
    <row r="1226" ht="12.9" customHeight="1" x14ac:dyDescent="0.2"/>
    <row r="1227" ht="12.9" customHeight="1" x14ac:dyDescent="0.2"/>
    <row r="1228" ht="12.9" customHeight="1" x14ac:dyDescent="0.2"/>
    <row r="1229" ht="12.9" customHeight="1" x14ac:dyDescent="0.2"/>
    <row r="1230" ht="12.9" customHeight="1" x14ac:dyDescent="0.2"/>
    <row r="1231" ht="12.9" customHeight="1" x14ac:dyDescent="0.2"/>
    <row r="1232" ht="12.9" customHeight="1" x14ac:dyDescent="0.2"/>
    <row r="1233" ht="12.9" customHeight="1" x14ac:dyDescent="0.2"/>
    <row r="1234" ht="12.9" customHeight="1" x14ac:dyDescent="0.2"/>
    <row r="1235" ht="12.9" customHeight="1" x14ac:dyDescent="0.2"/>
    <row r="1236" ht="12.9" customHeight="1" x14ac:dyDescent="0.2"/>
    <row r="1237" ht="12.9" customHeight="1" x14ac:dyDescent="0.2"/>
    <row r="1238" ht="12.9" customHeight="1" x14ac:dyDescent="0.2"/>
    <row r="1239" ht="12.9" customHeight="1" x14ac:dyDescent="0.2"/>
    <row r="1240" ht="12.9" customHeight="1" x14ac:dyDescent="0.2"/>
    <row r="1241" ht="12.9" customHeight="1" x14ac:dyDescent="0.2"/>
    <row r="1242" ht="12.9" customHeight="1" x14ac:dyDescent="0.2"/>
    <row r="1243" ht="12.9" customHeight="1" x14ac:dyDescent="0.2"/>
    <row r="1244" ht="12.9" customHeight="1" x14ac:dyDescent="0.2"/>
    <row r="1245" ht="12.9" customHeight="1" x14ac:dyDescent="0.2"/>
    <row r="1246" ht="12.9" customHeight="1" x14ac:dyDescent="0.2"/>
    <row r="1247" ht="12.9" customHeight="1" x14ac:dyDescent="0.2"/>
    <row r="1248" ht="12.9" customHeight="1" x14ac:dyDescent="0.2"/>
    <row r="1249" ht="12.9" customHeight="1" x14ac:dyDescent="0.2"/>
    <row r="1250" ht="12.9" customHeight="1" x14ac:dyDescent="0.2"/>
    <row r="1251" ht="12.9" customHeight="1" x14ac:dyDescent="0.2"/>
    <row r="1252" ht="12.9" customHeight="1" x14ac:dyDescent="0.2"/>
    <row r="1253" ht="12.9" customHeight="1" x14ac:dyDescent="0.2"/>
    <row r="1254" ht="12.9" customHeight="1" x14ac:dyDescent="0.2"/>
    <row r="1255" ht="12.9" customHeight="1" x14ac:dyDescent="0.2"/>
    <row r="1256" ht="12.9" customHeight="1" x14ac:dyDescent="0.2"/>
    <row r="1257" ht="12.9" customHeight="1" x14ac:dyDescent="0.2"/>
    <row r="1258" ht="12.9" customHeight="1" x14ac:dyDescent="0.2"/>
    <row r="1259" ht="12.9" customHeight="1" x14ac:dyDescent="0.2"/>
    <row r="1260" ht="12.9" customHeight="1" x14ac:dyDescent="0.2"/>
    <row r="1261" ht="12.9" customHeight="1" x14ac:dyDescent="0.2"/>
    <row r="1262" ht="12.9" customHeight="1" x14ac:dyDescent="0.2"/>
    <row r="1263" ht="12.9" customHeight="1" x14ac:dyDescent="0.2"/>
    <row r="1264" ht="12.9" customHeight="1" x14ac:dyDescent="0.2"/>
    <row r="1265" ht="12.9" customHeight="1" x14ac:dyDescent="0.2"/>
    <row r="1266" ht="12.9" customHeight="1" x14ac:dyDescent="0.2"/>
    <row r="1267" ht="12.9" customHeight="1" x14ac:dyDescent="0.2"/>
    <row r="1268" ht="12.9" customHeight="1" x14ac:dyDescent="0.2"/>
    <row r="1269" ht="12.9" customHeight="1" x14ac:dyDescent="0.2"/>
    <row r="1270" ht="12.9" customHeight="1" x14ac:dyDescent="0.2"/>
    <row r="1271" ht="12.9" customHeight="1" x14ac:dyDescent="0.2"/>
    <row r="1272" ht="12.9" customHeight="1" x14ac:dyDescent="0.2"/>
    <row r="1273" ht="12.9" customHeight="1" x14ac:dyDescent="0.2"/>
    <row r="1274" ht="12.9" customHeight="1" x14ac:dyDescent="0.2"/>
    <row r="1275" ht="12.9" customHeight="1" x14ac:dyDescent="0.2"/>
    <row r="1276" ht="12.9" customHeight="1" x14ac:dyDescent="0.2"/>
    <row r="1277" ht="12.9" customHeight="1" x14ac:dyDescent="0.2"/>
    <row r="1278" ht="12.9" customHeight="1" x14ac:dyDescent="0.2"/>
    <row r="1279" ht="12.9" customHeight="1" x14ac:dyDescent="0.2"/>
    <row r="1280" ht="12.9" customHeight="1" x14ac:dyDescent="0.2"/>
    <row r="1281" ht="12.9" customHeight="1" x14ac:dyDescent="0.2"/>
    <row r="1282" ht="12.9" customHeight="1" x14ac:dyDescent="0.2"/>
    <row r="1283" ht="12.9" customHeight="1" x14ac:dyDescent="0.2"/>
    <row r="1284" ht="12.9" customHeight="1" x14ac:dyDescent="0.2"/>
    <row r="1285" ht="12.9" customHeight="1" x14ac:dyDescent="0.2"/>
    <row r="1286" ht="12.9" customHeight="1" x14ac:dyDescent="0.2"/>
    <row r="1287" ht="12.9" customHeight="1" x14ac:dyDescent="0.2"/>
    <row r="1288" ht="12.9" customHeight="1" x14ac:dyDescent="0.2"/>
    <row r="1289" ht="12.9" customHeight="1" x14ac:dyDescent="0.2"/>
    <row r="1290" ht="12.9" customHeight="1" x14ac:dyDescent="0.2"/>
    <row r="1291" ht="12.9" customHeight="1" x14ac:dyDescent="0.2"/>
    <row r="1292" ht="12.9" customHeight="1" x14ac:dyDescent="0.2"/>
    <row r="1293" ht="12.9" customHeight="1" x14ac:dyDescent="0.2"/>
    <row r="1294" ht="12.9" customHeight="1" x14ac:dyDescent="0.2"/>
    <row r="1295" ht="12.9" customHeight="1" x14ac:dyDescent="0.2"/>
    <row r="1296" ht="12.9" customHeight="1" x14ac:dyDescent="0.2"/>
    <row r="1297" ht="12.9" customHeight="1" x14ac:dyDescent="0.2"/>
    <row r="1298" ht="12.9" customHeight="1" x14ac:dyDescent="0.2"/>
    <row r="1299" ht="12.9" customHeight="1" x14ac:dyDescent="0.2"/>
    <row r="1300" ht="12.9" customHeight="1" x14ac:dyDescent="0.2"/>
    <row r="1301" ht="12.9" customHeight="1" x14ac:dyDescent="0.2"/>
    <row r="1302" ht="12.9" customHeight="1" x14ac:dyDescent="0.2"/>
    <row r="1303" ht="12.9" customHeight="1" x14ac:dyDescent="0.2"/>
    <row r="1304" ht="12.9" customHeight="1" x14ac:dyDescent="0.2"/>
    <row r="1305" ht="12.9" customHeight="1" x14ac:dyDescent="0.2"/>
    <row r="1306" ht="12.9" customHeight="1" x14ac:dyDescent="0.2"/>
    <row r="1307" ht="12.9" customHeight="1" x14ac:dyDescent="0.2"/>
    <row r="1308" ht="12.9" customHeight="1" x14ac:dyDescent="0.2"/>
    <row r="1309" ht="12.9" customHeight="1" x14ac:dyDescent="0.2"/>
    <row r="1310" ht="12.9" customHeight="1" x14ac:dyDescent="0.2"/>
    <row r="1311" ht="12.9" customHeight="1" x14ac:dyDescent="0.2"/>
    <row r="1312" ht="12.9" customHeight="1" x14ac:dyDescent="0.2"/>
    <row r="1313" ht="12.9" customHeight="1" x14ac:dyDescent="0.2"/>
    <row r="1314" ht="12.9" customHeight="1" x14ac:dyDescent="0.2"/>
    <row r="1315" ht="12.9" customHeight="1" x14ac:dyDescent="0.2"/>
    <row r="1316" ht="12.9" customHeight="1" x14ac:dyDescent="0.2"/>
    <row r="1317" ht="12.9" customHeight="1" x14ac:dyDescent="0.2"/>
    <row r="1318" ht="12.9" customHeight="1" x14ac:dyDescent="0.2"/>
    <row r="1319" ht="12.9" customHeight="1" x14ac:dyDescent="0.2"/>
    <row r="1320" ht="12.9" customHeight="1" x14ac:dyDescent="0.2"/>
    <row r="1321" ht="12.9" customHeight="1" x14ac:dyDescent="0.2"/>
    <row r="1322" ht="12.9" customHeight="1" x14ac:dyDescent="0.2"/>
    <row r="1323" ht="12.9" customHeight="1" x14ac:dyDescent="0.2"/>
    <row r="1324" ht="12.9" customHeight="1" x14ac:dyDescent="0.2"/>
    <row r="1325" ht="12.9" customHeight="1" x14ac:dyDescent="0.2"/>
    <row r="1326" ht="12.9" customHeight="1" x14ac:dyDescent="0.2"/>
    <row r="1327" ht="12.9" customHeight="1" x14ac:dyDescent="0.2"/>
    <row r="1328" ht="12.9" customHeight="1" x14ac:dyDescent="0.2"/>
    <row r="1329" ht="12.9" customHeight="1" x14ac:dyDescent="0.2"/>
    <row r="1330" ht="12.9" customHeight="1" x14ac:dyDescent="0.2"/>
    <row r="1331" ht="12.9" customHeight="1" x14ac:dyDescent="0.2"/>
    <row r="1332" ht="12.9" customHeight="1" x14ac:dyDescent="0.2"/>
    <row r="1333" ht="12.9" customHeight="1" x14ac:dyDescent="0.2"/>
    <row r="1334" ht="12.9" customHeight="1" x14ac:dyDescent="0.2"/>
    <row r="1335" ht="12.9" customHeight="1" x14ac:dyDescent="0.2"/>
    <row r="1336" ht="12.9" customHeight="1" x14ac:dyDescent="0.2"/>
    <row r="1337" ht="12.9" customHeight="1" x14ac:dyDescent="0.2"/>
    <row r="1338" ht="12.9" customHeight="1" x14ac:dyDescent="0.2"/>
    <row r="1339" ht="12.9" customHeight="1" x14ac:dyDescent="0.2"/>
    <row r="1340" ht="12.9" customHeight="1" x14ac:dyDescent="0.2"/>
    <row r="1341" ht="12.9" customHeight="1" x14ac:dyDescent="0.2"/>
    <row r="1342" ht="12.9" customHeight="1" x14ac:dyDescent="0.2"/>
    <row r="1343" ht="12.9" customHeight="1" x14ac:dyDescent="0.2"/>
    <row r="1344" ht="12.9" customHeight="1" x14ac:dyDescent="0.2"/>
    <row r="1345" ht="12.9" customHeight="1" x14ac:dyDescent="0.2"/>
    <row r="1346" ht="12.9" customHeight="1" x14ac:dyDescent="0.2"/>
    <row r="1347" ht="12.9" customHeight="1" x14ac:dyDescent="0.2"/>
    <row r="1348" ht="12.9" customHeight="1" x14ac:dyDescent="0.2"/>
    <row r="1349" ht="12.9" customHeight="1" x14ac:dyDescent="0.2"/>
    <row r="1350" ht="12.9" customHeight="1" x14ac:dyDescent="0.2"/>
    <row r="1351" ht="12.9" customHeight="1" x14ac:dyDescent="0.2"/>
    <row r="1352" ht="12.9" customHeight="1" x14ac:dyDescent="0.2"/>
    <row r="1353" ht="12.9" customHeight="1" x14ac:dyDescent="0.2"/>
    <row r="1354" ht="12.9" customHeight="1" x14ac:dyDescent="0.2"/>
    <row r="1355" ht="12.9" customHeight="1" x14ac:dyDescent="0.2"/>
    <row r="1356" ht="12.9" customHeight="1" x14ac:dyDescent="0.2"/>
    <row r="1357" ht="12.9" customHeight="1" x14ac:dyDescent="0.2"/>
    <row r="1358" ht="12.9" customHeight="1" x14ac:dyDescent="0.2"/>
    <row r="1359" ht="12.9" customHeight="1" x14ac:dyDescent="0.2"/>
    <row r="1360" ht="12.9" customHeight="1" x14ac:dyDescent="0.2"/>
    <row r="1361" ht="12.9" customHeight="1" x14ac:dyDescent="0.2"/>
    <row r="1362" ht="12.9" customHeight="1" x14ac:dyDescent="0.2"/>
    <row r="1363" ht="12.9" customHeight="1" x14ac:dyDescent="0.2"/>
    <row r="1364" ht="12.9" customHeight="1" x14ac:dyDescent="0.2"/>
    <row r="1365" ht="12.9" customHeight="1" x14ac:dyDescent="0.2"/>
    <row r="1366" ht="12.9" customHeight="1" x14ac:dyDescent="0.2"/>
    <row r="1367" ht="12.9" customHeight="1" x14ac:dyDescent="0.2"/>
    <row r="1368" ht="12.9" customHeight="1" x14ac:dyDescent="0.2"/>
    <row r="1369" ht="12.9" customHeight="1" x14ac:dyDescent="0.2"/>
    <row r="1370" ht="12.9" customHeight="1" x14ac:dyDescent="0.2"/>
    <row r="1371" ht="12.9" customHeight="1" x14ac:dyDescent="0.2"/>
    <row r="1372" ht="12.9" customHeight="1" x14ac:dyDescent="0.2"/>
    <row r="1373" ht="12.9" customHeight="1" x14ac:dyDescent="0.2"/>
    <row r="1374" ht="12.9" customHeight="1" x14ac:dyDescent="0.2"/>
    <row r="1375" ht="12.9" customHeight="1" x14ac:dyDescent="0.2"/>
    <row r="1376" ht="12.9" customHeight="1" x14ac:dyDescent="0.2"/>
    <row r="1377" ht="12.9" customHeight="1" x14ac:dyDescent="0.2"/>
    <row r="1378" ht="12.9" customHeight="1" x14ac:dyDescent="0.2"/>
    <row r="1379" ht="12.9" customHeight="1" x14ac:dyDescent="0.2"/>
    <row r="1380" ht="12.9" customHeight="1" x14ac:dyDescent="0.2"/>
    <row r="1381" ht="12.9" customHeight="1" x14ac:dyDescent="0.2"/>
    <row r="1382" ht="12.9" customHeight="1" x14ac:dyDescent="0.2"/>
    <row r="1383" ht="12.9" customHeight="1" x14ac:dyDescent="0.2"/>
    <row r="1384" ht="12.9" customHeight="1" x14ac:dyDescent="0.2"/>
    <row r="1385" ht="12.9" customHeight="1" x14ac:dyDescent="0.2"/>
    <row r="1386" ht="12.9" customHeight="1" x14ac:dyDescent="0.2"/>
    <row r="1387" ht="12.9" customHeight="1" x14ac:dyDescent="0.2"/>
    <row r="1388" ht="12.9" customHeight="1" x14ac:dyDescent="0.2"/>
    <row r="1389" ht="12.9" customHeight="1" x14ac:dyDescent="0.2"/>
    <row r="1390" ht="12.9" customHeight="1" x14ac:dyDescent="0.2"/>
    <row r="1391" ht="12.9" customHeight="1" x14ac:dyDescent="0.2"/>
    <row r="1392" ht="12.9" customHeight="1" x14ac:dyDescent="0.2"/>
    <row r="1393" ht="12.9" customHeight="1" x14ac:dyDescent="0.2"/>
    <row r="1394" ht="12.9" customHeight="1" x14ac:dyDescent="0.2"/>
    <row r="1395" ht="12.9" customHeight="1" x14ac:dyDescent="0.2"/>
    <row r="1396" ht="12.9" customHeight="1" x14ac:dyDescent="0.2"/>
    <row r="1397" ht="12.9" customHeight="1" x14ac:dyDescent="0.2"/>
    <row r="1398" ht="12.9" customHeight="1" x14ac:dyDescent="0.2"/>
    <row r="1399" ht="12.9" customHeight="1" x14ac:dyDescent="0.2"/>
    <row r="1400" ht="12.9" customHeight="1" x14ac:dyDescent="0.2"/>
    <row r="1401" ht="12.9" customHeight="1" x14ac:dyDescent="0.2"/>
    <row r="1402" ht="12.9" customHeight="1" x14ac:dyDescent="0.2"/>
    <row r="1403" ht="12.9" customHeight="1" x14ac:dyDescent="0.2"/>
    <row r="1404" ht="12.9" customHeight="1" x14ac:dyDescent="0.2"/>
    <row r="1405" ht="12.9" customHeight="1" x14ac:dyDescent="0.2"/>
    <row r="1406" ht="12.9" customHeight="1" x14ac:dyDescent="0.2"/>
    <row r="1407" ht="12.9" customHeight="1" x14ac:dyDescent="0.2"/>
    <row r="1408" ht="12.9" customHeight="1" x14ac:dyDescent="0.2"/>
    <row r="1409" ht="12.9" customHeight="1" x14ac:dyDescent="0.2"/>
    <row r="1410" ht="12.9" customHeight="1" x14ac:dyDescent="0.2"/>
    <row r="1411" ht="12.9" customHeight="1" x14ac:dyDescent="0.2"/>
    <row r="1412" ht="12.9" customHeight="1" x14ac:dyDescent="0.2"/>
    <row r="1413" ht="12.9" customHeight="1" x14ac:dyDescent="0.2"/>
    <row r="1414" ht="12.9" customHeight="1" x14ac:dyDescent="0.2"/>
    <row r="1415" ht="12.9" customHeight="1" x14ac:dyDescent="0.2"/>
    <row r="1416" ht="12.9" customHeight="1" x14ac:dyDescent="0.2"/>
    <row r="1417" ht="12.9" customHeight="1" x14ac:dyDescent="0.2"/>
    <row r="1418" ht="12.9" customHeight="1" x14ac:dyDescent="0.2"/>
    <row r="1419" ht="12.9" customHeight="1" x14ac:dyDescent="0.2"/>
    <row r="1420" ht="12.9" customHeight="1" x14ac:dyDescent="0.2"/>
    <row r="1421" ht="12.9" customHeight="1" x14ac:dyDescent="0.2"/>
    <row r="1422" ht="12.9" customHeight="1" x14ac:dyDescent="0.2"/>
    <row r="1423" ht="12.9" customHeight="1" x14ac:dyDescent="0.2"/>
    <row r="1424" ht="12.9" customHeight="1" x14ac:dyDescent="0.2"/>
    <row r="1425" ht="12.9" customHeight="1" x14ac:dyDescent="0.2"/>
    <row r="1426" ht="12.9" customHeight="1" x14ac:dyDescent="0.2"/>
    <row r="1427" ht="12.9" customHeight="1" x14ac:dyDescent="0.2"/>
    <row r="1428" ht="12.9" customHeight="1" x14ac:dyDescent="0.2"/>
    <row r="1429" ht="12.9" customHeight="1" x14ac:dyDescent="0.2"/>
    <row r="1430" ht="12.9" customHeight="1" x14ac:dyDescent="0.2"/>
    <row r="1431" ht="12.9" customHeight="1" x14ac:dyDescent="0.2"/>
    <row r="1432" ht="12.9" customHeight="1" x14ac:dyDescent="0.2"/>
    <row r="1433" ht="12.9" customHeight="1" x14ac:dyDescent="0.2"/>
    <row r="1434" ht="12.9" customHeight="1" x14ac:dyDescent="0.2"/>
    <row r="1435" ht="12.9" customHeight="1" x14ac:dyDescent="0.2"/>
    <row r="1436" ht="12.9" customHeight="1" x14ac:dyDescent="0.2"/>
    <row r="1437" ht="12.9" customHeight="1" x14ac:dyDescent="0.2"/>
    <row r="1438" ht="12.9" customHeight="1" x14ac:dyDescent="0.2"/>
    <row r="1439" ht="12.9" customHeight="1" x14ac:dyDescent="0.2"/>
    <row r="1440" ht="12.9" customHeight="1" x14ac:dyDescent="0.2"/>
    <row r="1441" ht="12.9" customHeight="1" x14ac:dyDescent="0.2"/>
    <row r="1442" ht="12.9" customHeight="1" x14ac:dyDescent="0.2"/>
    <row r="1443" ht="12.9" customHeight="1" x14ac:dyDescent="0.2"/>
    <row r="1444" ht="12.9" customHeight="1" x14ac:dyDescent="0.2"/>
    <row r="1445" ht="12.9" customHeight="1" x14ac:dyDescent="0.2"/>
    <row r="1446" ht="12.9" customHeight="1" x14ac:dyDescent="0.2"/>
    <row r="1447" ht="12.9" customHeight="1" x14ac:dyDescent="0.2"/>
    <row r="1448" ht="12.9" customHeight="1" x14ac:dyDescent="0.2"/>
    <row r="1449" ht="12.9" customHeight="1" x14ac:dyDescent="0.2"/>
    <row r="1450" ht="12.9" customHeight="1" x14ac:dyDescent="0.2"/>
    <row r="1451" ht="12.9" customHeight="1" x14ac:dyDescent="0.2"/>
    <row r="1452" ht="12.9" customHeight="1" x14ac:dyDescent="0.2"/>
    <row r="1453" ht="12.9" customHeight="1" x14ac:dyDescent="0.2"/>
    <row r="1454" ht="12.9" customHeight="1" x14ac:dyDescent="0.2"/>
    <row r="1455" ht="12.9" customHeight="1" x14ac:dyDescent="0.2"/>
    <row r="1456" ht="12.9" customHeight="1" x14ac:dyDescent="0.2"/>
    <row r="1457" ht="12.9" customHeight="1" x14ac:dyDescent="0.2"/>
    <row r="1458" ht="12.9" customHeight="1" x14ac:dyDescent="0.2"/>
    <row r="1459" ht="12.9" customHeight="1" x14ac:dyDescent="0.2"/>
    <row r="1460" ht="12.9" customHeight="1" x14ac:dyDescent="0.2"/>
    <row r="1461" ht="12.9" customHeight="1" x14ac:dyDescent="0.2"/>
    <row r="1462" ht="12.9" customHeight="1" x14ac:dyDescent="0.2"/>
    <row r="1463" ht="12.9" customHeight="1" x14ac:dyDescent="0.2"/>
    <row r="1464" ht="12.9" customHeight="1" x14ac:dyDescent="0.2"/>
    <row r="1465" ht="12.9" customHeight="1" x14ac:dyDescent="0.2"/>
    <row r="1466" ht="12.9" customHeight="1" x14ac:dyDescent="0.2"/>
    <row r="1467" ht="12.9" customHeight="1" x14ac:dyDescent="0.2"/>
    <row r="1468" ht="12.9" customHeight="1" x14ac:dyDescent="0.2"/>
    <row r="1469" ht="12.9" customHeight="1" x14ac:dyDescent="0.2"/>
    <row r="1470" ht="12.9" customHeight="1" x14ac:dyDescent="0.2"/>
    <row r="1471" ht="12.9" customHeight="1" x14ac:dyDescent="0.2"/>
    <row r="1472" ht="12.9" customHeight="1" x14ac:dyDescent="0.2"/>
    <row r="1473" ht="12.9" customHeight="1" x14ac:dyDescent="0.2"/>
    <row r="1474" ht="12.9" customHeight="1" x14ac:dyDescent="0.2"/>
    <row r="1475" ht="12.9" customHeight="1" x14ac:dyDescent="0.2"/>
    <row r="1476" ht="12.9" customHeight="1" x14ac:dyDescent="0.2"/>
    <row r="1477" ht="12.9" customHeight="1" x14ac:dyDescent="0.2"/>
    <row r="1478" ht="12.9" customHeight="1" x14ac:dyDescent="0.2"/>
    <row r="1479" ht="12.9" customHeight="1" x14ac:dyDescent="0.2"/>
    <row r="1480" ht="12.9" customHeight="1" x14ac:dyDescent="0.2"/>
    <row r="1481" ht="12.9" customHeight="1" x14ac:dyDescent="0.2"/>
    <row r="1482" ht="12.9" customHeight="1" x14ac:dyDescent="0.2"/>
    <row r="1483" ht="12.9" customHeight="1" x14ac:dyDescent="0.2"/>
    <row r="1484" ht="12.9" customHeight="1" x14ac:dyDescent="0.2"/>
    <row r="1485" ht="12.9" customHeight="1" x14ac:dyDescent="0.2"/>
    <row r="1486" ht="12.9" customHeight="1" x14ac:dyDescent="0.2"/>
    <row r="1487" ht="12.9" customHeight="1" x14ac:dyDescent="0.2"/>
    <row r="1488" ht="12.9" customHeight="1" x14ac:dyDescent="0.2"/>
    <row r="1489" ht="12.9" customHeight="1" x14ac:dyDescent="0.2"/>
    <row r="1490" ht="12.9" customHeight="1" x14ac:dyDescent="0.2"/>
    <row r="1491" ht="12.9" customHeight="1" x14ac:dyDescent="0.2"/>
    <row r="1492" ht="12.9" customHeight="1" x14ac:dyDescent="0.2"/>
    <row r="1493" ht="12.9" customHeight="1" x14ac:dyDescent="0.2"/>
    <row r="1494" ht="12.9" customHeight="1" x14ac:dyDescent="0.2"/>
    <row r="1495" ht="12.9" customHeight="1" x14ac:dyDescent="0.2"/>
    <row r="1496" ht="12.9" customHeight="1" x14ac:dyDescent="0.2"/>
    <row r="1497" ht="12.9" customHeight="1" x14ac:dyDescent="0.2"/>
    <row r="1498" ht="12.9" customHeight="1" x14ac:dyDescent="0.2"/>
    <row r="1499" ht="12.9" customHeight="1" x14ac:dyDescent="0.2"/>
    <row r="1500" ht="12.9" customHeight="1" x14ac:dyDescent="0.2"/>
    <row r="1501" ht="12.9" customHeight="1" x14ac:dyDescent="0.2"/>
    <row r="1502" ht="12.9" customHeight="1" x14ac:dyDescent="0.2"/>
    <row r="1503" ht="12.9" customHeight="1" x14ac:dyDescent="0.2"/>
    <row r="1504" ht="12.9" customHeight="1" x14ac:dyDescent="0.2"/>
    <row r="1505" ht="12.9" customHeight="1" x14ac:dyDescent="0.2"/>
    <row r="1506" ht="12.9" customHeight="1" x14ac:dyDescent="0.2"/>
    <row r="1507" ht="12.9" customHeight="1" x14ac:dyDescent="0.2"/>
    <row r="1508" ht="12.9" customHeight="1" x14ac:dyDescent="0.2"/>
    <row r="1509" ht="12.9" customHeight="1" x14ac:dyDescent="0.2"/>
    <row r="1510" ht="12.9" customHeight="1" x14ac:dyDescent="0.2"/>
    <row r="1511" ht="12.9" customHeight="1" x14ac:dyDescent="0.2"/>
    <row r="1512" ht="12.9" customHeight="1" x14ac:dyDescent="0.2"/>
    <row r="1513" ht="12.9" customHeight="1" x14ac:dyDescent="0.2"/>
    <row r="1514" ht="12.9" customHeight="1" x14ac:dyDescent="0.2"/>
    <row r="1515" ht="12.9" customHeight="1" x14ac:dyDescent="0.2"/>
    <row r="1516" ht="12.9" customHeight="1" x14ac:dyDescent="0.2"/>
    <row r="1517" ht="12.9" customHeight="1" x14ac:dyDescent="0.2"/>
    <row r="1518" ht="12.9" customHeight="1" x14ac:dyDescent="0.2"/>
    <row r="1519" ht="12.9" customHeight="1" x14ac:dyDescent="0.2"/>
    <row r="1520" ht="12.9" customHeight="1" x14ac:dyDescent="0.2"/>
    <row r="1521" ht="12.9" customHeight="1" x14ac:dyDescent="0.2"/>
    <row r="1522" ht="12.9" customHeight="1" x14ac:dyDescent="0.2"/>
    <row r="1523" ht="12.9" customHeight="1" x14ac:dyDescent="0.2"/>
    <row r="1524" ht="12.9" customHeight="1" x14ac:dyDescent="0.2"/>
    <row r="1525" ht="12.9" customHeight="1" x14ac:dyDescent="0.2"/>
    <row r="1526" ht="12.9" customHeight="1" x14ac:dyDescent="0.2"/>
    <row r="1527" ht="12.9" customHeight="1" x14ac:dyDescent="0.2"/>
    <row r="1528" ht="12.9" customHeight="1" x14ac:dyDescent="0.2"/>
    <row r="1529" ht="12.9" customHeight="1" x14ac:dyDescent="0.2"/>
    <row r="1530" ht="12.9" customHeight="1" x14ac:dyDescent="0.2"/>
    <row r="1531" ht="12.9" customHeight="1" x14ac:dyDescent="0.2"/>
    <row r="1532" ht="12.9" customHeight="1" x14ac:dyDescent="0.2"/>
    <row r="1533" ht="12.9" customHeight="1" x14ac:dyDescent="0.2"/>
    <row r="1534" ht="12.9" customHeight="1" x14ac:dyDescent="0.2"/>
    <row r="1535" ht="12.9" customHeight="1" x14ac:dyDescent="0.2"/>
    <row r="1536" ht="12.9" customHeight="1" x14ac:dyDescent="0.2"/>
    <row r="1537" ht="12.9" customHeight="1" x14ac:dyDescent="0.2"/>
    <row r="1538" ht="12.9" customHeight="1" x14ac:dyDescent="0.2"/>
    <row r="1539" ht="12.9" customHeight="1" x14ac:dyDescent="0.2"/>
    <row r="1540" ht="12.9" customHeight="1" x14ac:dyDescent="0.2"/>
    <row r="1541" ht="12.9" customHeight="1" x14ac:dyDescent="0.2"/>
    <row r="1542" ht="12.9" customHeight="1" x14ac:dyDescent="0.2"/>
    <row r="1543" ht="12.9" customHeight="1" x14ac:dyDescent="0.2"/>
    <row r="1544" ht="12.9" customHeight="1" x14ac:dyDescent="0.2"/>
    <row r="1545" ht="12.9" customHeight="1" x14ac:dyDescent="0.2"/>
    <row r="1546" ht="12.9" customHeight="1" x14ac:dyDescent="0.2"/>
    <row r="1547" ht="12.9" customHeight="1" x14ac:dyDescent="0.2"/>
    <row r="1548" ht="12.9" customHeight="1" x14ac:dyDescent="0.2"/>
    <row r="1549" ht="12.9" customHeight="1" x14ac:dyDescent="0.2"/>
    <row r="1550" ht="12.9" customHeight="1" x14ac:dyDescent="0.2"/>
    <row r="1551" ht="12.9" customHeight="1" x14ac:dyDescent="0.2"/>
    <row r="1552" ht="12.9" customHeight="1" x14ac:dyDescent="0.2"/>
    <row r="1553" ht="12.9" customHeight="1" x14ac:dyDescent="0.2"/>
    <row r="1554" ht="12.9" customHeight="1" x14ac:dyDescent="0.2"/>
    <row r="1555" ht="12.9" customHeight="1" x14ac:dyDescent="0.2"/>
    <row r="1556" ht="12.9" customHeight="1" x14ac:dyDescent="0.2"/>
    <row r="1557" ht="12.9" customHeight="1" x14ac:dyDescent="0.2"/>
    <row r="1558" ht="12.9" customHeight="1" x14ac:dyDescent="0.2"/>
    <row r="1559" ht="12.9" customHeight="1" x14ac:dyDescent="0.2"/>
    <row r="1560" ht="12.9" customHeight="1" x14ac:dyDescent="0.2"/>
    <row r="1561" ht="12.9" customHeight="1" x14ac:dyDescent="0.2"/>
    <row r="1562" ht="12.9" customHeight="1" x14ac:dyDescent="0.2"/>
    <row r="1563" ht="12.9" customHeight="1" x14ac:dyDescent="0.2"/>
    <row r="1564" ht="12.9" customHeight="1" x14ac:dyDescent="0.2"/>
    <row r="1565" ht="12.9" customHeight="1" x14ac:dyDescent="0.2"/>
    <row r="1566" ht="12.9" customHeight="1" x14ac:dyDescent="0.2"/>
    <row r="1567" ht="12.9" customHeight="1" x14ac:dyDescent="0.2"/>
    <row r="1568" ht="12.9" customHeight="1" x14ac:dyDescent="0.2"/>
    <row r="1569" ht="12.9" customHeight="1" x14ac:dyDescent="0.2"/>
    <row r="1570" ht="12.9" customHeight="1" x14ac:dyDescent="0.2"/>
    <row r="1571" ht="12.9" customHeight="1" x14ac:dyDescent="0.2"/>
    <row r="1572" ht="12.9" customHeight="1" x14ac:dyDescent="0.2"/>
    <row r="1573" ht="12.9" customHeight="1" x14ac:dyDescent="0.2"/>
    <row r="1574" ht="12.9" customHeight="1" x14ac:dyDescent="0.2"/>
    <row r="1575" ht="12.9" customHeight="1" x14ac:dyDescent="0.2"/>
    <row r="1576" ht="12.9" customHeight="1" x14ac:dyDescent="0.2"/>
    <row r="1577" ht="12.9" customHeight="1" x14ac:dyDescent="0.2"/>
    <row r="1578" ht="12.9" customHeight="1" x14ac:dyDescent="0.2"/>
    <row r="1579" ht="12.9" customHeight="1" x14ac:dyDescent="0.2"/>
    <row r="1580" ht="12.9" customHeight="1" x14ac:dyDescent="0.2"/>
    <row r="1581" ht="12.9" customHeight="1" x14ac:dyDescent="0.2"/>
    <row r="1582" ht="12.9" customHeight="1" x14ac:dyDescent="0.2"/>
    <row r="1583" ht="12.9" customHeight="1" x14ac:dyDescent="0.2"/>
    <row r="1584" ht="12.9" customHeight="1" x14ac:dyDescent="0.2"/>
    <row r="1585" ht="12.9" customHeight="1" x14ac:dyDescent="0.2"/>
    <row r="1586" ht="12.9" customHeight="1" x14ac:dyDescent="0.2"/>
    <row r="1587" ht="12.9" customHeight="1" x14ac:dyDescent="0.2"/>
    <row r="1588" ht="12.9" customHeight="1" x14ac:dyDescent="0.2"/>
    <row r="1589" ht="12.9" customHeight="1" x14ac:dyDescent="0.2"/>
    <row r="1590" ht="12.9" customHeight="1" x14ac:dyDescent="0.2"/>
    <row r="1591" ht="12.9" customHeight="1" x14ac:dyDescent="0.2"/>
    <row r="1592" ht="12.9" customHeight="1" x14ac:dyDescent="0.2"/>
    <row r="1593" ht="12.9" customHeight="1" x14ac:dyDescent="0.2"/>
    <row r="1594" ht="12.9" customHeight="1" x14ac:dyDescent="0.2"/>
    <row r="1595" ht="12.9" customHeight="1" x14ac:dyDescent="0.2"/>
    <row r="1596" ht="12.9" customHeight="1" x14ac:dyDescent="0.2"/>
    <row r="1597" ht="12.9" customHeight="1" x14ac:dyDescent="0.2"/>
    <row r="1598" ht="12.9" customHeight="1" x14ac:dyDescent="0.2"/>
    <row r="1599" ht="12.9" customHeight="1" x14ac:dyDescent="0.2"/>
    <row r="1600" ht="12.9" customHeight="1" x14ac:dyDescent="0.2"/>
    <row r="1601" ht="12.9" customHeight="1" x14ac:dyDescent="0.2"/>
    <row r="1602" ht="12.9" customHeight="1" x14ac:dyDescent="0.2"/>
    <row r="1603" ht="12.9" customHeight="1" x14ac:dyDescent="0.2"/>
    <row r="1604" ht="12.9" customHeight="1" x14ac:dyDescent="0.2"/>
    <row r="1605" ht="12.9" customHeight="1" x14ac:dyDescent="0.2"/>
    <row r="1606" ht="12.9" customHeight="1" x14ac:dyDescent="0.2"/>
    <row r="1607" ht="12.9" customHeight="1" x14ac:dyDescent="0.2"/>
    <row r="1608" ht="12.9" customHeight="1" x14ac:dyDescent="0.2"/>
    <row r="1609" ht="12.9" customHeight="1" x14ac:dyDescent="0.2"/>
    <row r="1610" ht="12.9" customHeight="1" x14ac:dyDescent="0.2"/>
    <row r="1611" ht="12.9" customHeight="1" x14ac:dyDescent="0.2"/>
    <row r="1612" ht="12.9" customHeight="1" x14ac:dyDescent="0.2"/>
    <row r="1613" ht="12.9" customHeight="1" x14ac:dyDescent="0.2"/>
    <row r="1614" ht="12.9" customHeight="1" x14ac:dyDescent="0.2"/>
    <row r="1615" ht="12.9" customHeight="1" x14ac:dyDescent="0.2"/>
    <row r="1616" ht="12.9" customHeight="1" x14ac:dyDescent="0.2"/>
    <row r="1617" ht="12.9" customHeight="1" x14ac:dyDescent="0.2"/>
    <row r="1618" ht="12.9" customHeight="1" x14ac:dyDescent="0.2"/>
    <row r="1619" ht="12.9" customHeight="1" x14ac:dyDescent="0.2"/>
    <row r="1620" ht="12.9" customHeight="1" x14ac:dyDescent="0.2"/>
    <row r="1621" ht="12.9" customHeight="1" x14ac:dyDescent="0.2"/>
    <row r="1622" ht="12.9" customHeight="1" x14ac:dyDescent="0.2"/>
    <row r="1623" ht="12.9" customHeight="1" x14ac:dyDescent="0.2"/>
    <row r="1624" ht="12.9" customHeight="1" x14ac:dyDescent="0.2"/>
    <row r="1625" ht="12.9" customHeight="1" x14ac:dyDescent="0.2"/>
    <row r="1626" ht="12.9" customHeight="1" x14ac:dyDescent="0.2"/>
    <row r="1627" ht="12.9" customHeight="1" x14ac:dyDescent="0.2"/>
    <row r="1628" ht="12.9" customHeight="1" x14ac:dyDescent="0.2"/>
    <row r="1629" ht="12.9" customHeight="1" x14ac:dyDescent="0.2"/>
    <row r="1630" ht="12.9" customHeight="1" x14ac:dyDescent="0.2"/>
    <row r="1631" ht="12.9" customHeight="1" x14ac:dyDescent="0.2"/>
    <row r="1632" ht="12.9" customHeight="1" x14ac:dyDescent="0.2"/>
    <row r="1633" ht="12.9" customHeight="1" x14ac:dyDescent="0.2"/>
    <row r="1634" ht="12.9" customHeight="1" x14ac:dyDescent="0.2"/>
    <row r="1635" ht="12.9" customHeight="1" x14ac:dyDescent="0.2"/>
    <row r="1636" ht="12.9" customHeight="1" x14ac:dyDescent="0.2"/>
    <row r="1637" ht="12.9" customHeight="1" x14ac:dyDescent="0.2"/>
    <row r="1638" ht="12.9" customHeight="1" x14ac:dyDescent="0.2"/>
    <row r="1639" ht="12.9" customHeight="1" x14ac:dyDescent="0.2"/>
    <row r="1640" ht="12.9" customHeight="1" x14ac:dyDescent="0.2"/>
    <row r="1641" ht="12.9" customHeight="1" x14ac:dyDescent="0.2"/>
    <row r="1642" ht="12.9" customHeight="1" x14ac:dyDescent="0.2"/>
    <row r="1643" ht="12.9" customHeight="1" x14ac:dyDescent="0.2"/>
    <row r="1644" ht="12.9" customHeight="1" x14ac:dyDescent="0.2"/>
    <row r="1645" ht="12.9" customHeight="1" x14ac:dyDescent="0.2"/>
    <row r="1646" ht="12.9" customHeight="1" x14ac:dyDescent="0.2"/>
    <row r="1647" ht="12.9" customHeight="1" x14ac:dyDescent="0.2"/>
    <row r="1648" ht="12.9" customHeight="1" x14ac:dyDescent="0.2"/>
    <row r="1649" ht="12.9" customHeight="1" x14ac:dyDescent="0.2"/>
    <row r="1650" ht="12.9" customHeight="1" x14ac:dyDescent="0.2"/>
    <row r="1651" ht="12.9" customHeight="1" x14ac:dyDescent="0.2"/>
    <row r="1652" ht="12.9" customHeight="1" x14ac:dyDescent="0.2"/>
    <row r="1653" ht="12.9" customHeight="1" x14ac:dyDescent="0.2"/>
    <row r="1654" ht="12.9" customHeight="1" x14ac:dyDescent="0.2"/>
    <row r="1655" ht="12.9" customHeight="1" x14ac:dyDescent="0.2"/>
    <row r="1656" ht="12.9" customHeight="1" x14ac:dyDescent="0.2"/>
    <row r="1657" ht="12.9" customHeight="1" x14ac:dyDescent="0.2"/>
    <row r="1658" ht="12.9" customHeight="1" x14ac:dyDescent="0.2"/>
    <row r="1659" ht="12.9" customHeight="1" x14ac:dyDescent="0.2"/>
    <row r="1660" ht="12.9" customHeight="1" x14ac:dyDescent="0.2"/>
    <row r="1661" ht="12.9" customHeight="1" x14ac:dyDescent="0.2"/>
    <row r="1662" ht="12.9" customHeight="1" x14ac:dyDescent="0.2"/>
    <row r="1663" ht="12.9" customHeight="1" x14ac:dyDescent="0.2"/>
    <row r="1664" ht="12.9" customHeight="1" x14ac:dyDescent="0.2"/>
    <row r="1665" ht="12.9" customHeight="1" x14ac:dyDescent="0.2"/>
    <row r="1666" ht="12.9" customHeight="1" x14ac:dyDescent="0.2"/>
    <row r="1667" ht="12.9" customHeight="1" x14ac:dyDescent="0.2"/>
    <row r="1668" ht="12.9" customHeight="1" x14ac:dyDescent="0.2"/>
  </sheetData>
  <sheetProtection algorithmName="SHA-512" hashValue="jxYNvSWfxAkbYwt9Ei8geRIK/w9KQk608n8FK/xXIkS+Rw3sCAVNmByA7/EvHAwLNUc93w+tqC3T5je0vZVLyg==" saltValue="hW19uuYZ8MV/zCRbCuvHJQ==" spinCount="100000" sheet="1" objects="1" scenarios="1"/>
  <mergeCells count="1">
    <mergeCell ref="A11:H11"/>
  </mergeCells>
  <phoneticPr fontId="7" type="noConversion"/>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rowBreaks count="1" manualBreakCount="1">
    <brk id="24"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68"/>
  <sheetViews>
    <sheetView zoomScale="115" zoomScaleNormal="115" zoomScaleSheetLayoutView="145" zoomScalePageLayoutView="115" workbookViewId="0">
      <selection sqref="A1:XFD4"/>
    </sheetView>
  </sheetViews>
  <sheetFormatPr defaultColWidth="9.109375" defaultRowHeight="11.4" x14ac:dyDescent="0.2"/>
  <cols>
    <col min="1" max="1" width="7.6640625" style="145" customWidth="1"/>
    <col min="2" max="2" width="34.6640625" style="150" customWidth="1"/>
    <col min="3" max="4" width="3.6640625" style="73" customWidth="1"/>
    <col min="5" max="5" width="4.6640625" style="116" customWidth="1"/>
    <col min="6" max="6" width="8.6640625" style="147" customWidth="1"/>
    <col min="7" max="7" width="10.6640625" style="148" customWidth="1"/>
    <col min="8" max="8" width="12.6640625" style="148" customWidth="1"/>
    <col min="9" max="16384" width="9.109375" style="64"/>
  </cols>
  <sheetData>
    <row r="1" spans="1:8" s="60" customFormat="1" ht="13.2" x14ac:dyDescent="0.25">
      <c r="A1" s="55"/>
      <c r="B1" s="56"/>
      <c r="C1" s="57"/>
      <c r="D1" s="57"/>
      <c r="E1" s="58"/>
      <c r="F1" s="59"/>
      <c r="G1" s="59"/>
      <c r="H1" s="59"/>
    </row>
    <row r="2" spans="1:8" s="60" customFormat="1" ht="13.2" x14ac:dyDescent="0.25">
      <c r="A2" s="55"/>
      <c r="B2" s="61"/>
      <c r="C2" s="57"/>
      <c r="D2" s="57"/>
      <c r="E2" s="58"/>
      <c r="F2" s="59"/>
      <c r="G2" s="59"/>
      <c r="H2" s="59"/>
    </row>
    <row r="3" spans="1:8" s="60" customFormat="1" ht="13.2" x14ac:dyDescent="0.25">
      <c r="A3" s="55"/>
      <c r="B3" s="56"/>
      <c r="C3" s="57"/>
      <c r="D3" s="57"/>
      <c r="E3" s="58"/>
      <c r="F3" s="59"/>
      <c r="G3" s="59"/>
      <c r="H3" s="59"/>
    </row>
    <row r="4" spans="1:8" s="60" customFormat="1" ht="13.2" x14ac:dyDescent="0.25">
      <c r="A4" s="55"/>
      <c r="B4" s="56"/>
      <c r="C4" s="57"/>
      <c r="D4" s="57"/>
      <c r="E4" s="58"/>
      <c r="F4" s="59"/>
      <c r="G4" s="59"/>
      <c r="H4" s="59"/>
    </row>
    <row r="5" spans="1:8" ht="12" x14ac:dyDescent="0.2">
      <c r="A5" s="55"/>
      <c r="B5" s="61"/>
      <c r="C5" s="57"/>
      <c r="D5" s="57"/>
      <c r="E5" s="62"/>
      <c r="F5" s="63"/>
      <c r="G5" s="62"/>
      <c r="H5" s="62"/>
    </row>
    <row r="6" spans="1:8" ht="12" x14ac:dyDescent="0.2">
      <c r="A6" s="65"/>
      <c r="B6" s="62"/>
      <c r="C6" s="66"/>
      <c r="D6" s="66"/>
      <c r="E6" s="67"/>
      <c r="F6" s="68"/>
      <c r="G6" s="69"/>
      <c r="H6" s="69"/>
    </row>
    <row r="7" spans="1:8" ht="12" x14ac:dyDescent="0.2">
      <c r="A7" s="65"/>
      <c r="B7" s="62"/>
      <c r="C7" s="66"/>
      <c r="D7" s="66"/>
      <c r="E7" s="67"/>
      <c r="F7" s="68"/>
      <c r="G7" s="69"/>
      <c r="H7" s="69"/>
    </row>
    <row r="8" spans="1:8" ht="12" x14ac:dyDescent="0.2">
      <c r="A8" s="65"/>
      <c r="B8" s="62"/>
      <c r="C8" s="66"/>
      <c r="D8" s="66"/>
      <c r="E8" s="67"/>
      <c r="F8" s="68"/>
      <c r="G8" s="69"/>
      <c r="H8" s="69"/>
    </row>
    <row r="9" spans="1:8" ht="12" x14ac:dyDescent="0.2">
      <c r="A9" s="65"/>
      <c r="B9" s="62"/>
      <c r="C9" s="66"/>
      <c r="D9" s="66"/>
      <c r="E9" s="67"/>
      <c r="F9" s="68"/>
      <c r="G9" s="69"/>
      <c r="H9" s="69"/>
    </row>
    <row r="10" spans="1:8" ht="12" x14ac:dyDescent="0.2">
      <c r="A10" s="65"/>
      <c r="B10" s="62"/>
      <c r="C10" s="66"/>
      <c r="D10" s="66"/>
      <c r="E10" s="67"/>
      <c r="F10" s="68"/>
      <c r="G10" s="69"/>
      <c r="H10" s="69"/>
    </row>
    <row r="11" spans="1:8" ht="21" x14ac:dyDescent="0.2">
      <c r="A11" s="70" t="s">
        <v>6</v>
      </c>
      <c r="B11" s="70"/>
      <c r="C11" s="70"/>
      <c r="D11" s="70"/>
      <c r="E11" s="70"/>
      <c r="F11" s="70"/>
      <c r="G11" s="70"/>
      <c r="H11" s="70"/>
    </row>
    <row r="12" spans="1:8" x14ac:dyDescent="0.2">
      <c r="A12" s="71"/>
      <c r="B12" s="72"/>
      <c r="E12" s="74"/>
      <c r="F12" s="75"/>
      <c r="G12" s="76"/>
      <c r="H12" s="76"/>
    </row>
    <row r="13" spans="1:8" ht="12" x14ac:dyDescent="0.2">
      <c r="A13" s="77"/>
      <c r="B13" s="78"/>
      <c r="C13" s="79"/>
      <c r="D13" s="79"/>
      <c r="E13" s="74"/>
      <c r="F13" s="75"/>
      <c r="G13" s="76"/>
      <c r="H13" s="76"/>
    </row>
    <row r="14" spans="1:8" ht="12" x14ac:dyDescent="0.2">
      <c r="A14" s="77" t="s">
        <v>5</v>
      </c>
      <c r="B14" s="80" t="s">
        <v>68</v>
      </c>
      <c r="C14" s="81"/>
      <c r="D14" s="81"/>
      <c r="E14" s="74"/>
      <c r="F14" s="75"/>
      <c r="G14" s="76"/>
      <c r="H14" s="82"/>
    </row>
    <row r="15" spans="1:8" x14ac:dyDescent="0.2">
      <c r="A15" s="71" t="s">
        <v>37</v>
      </c>
      <c r="B15" s="83" t="s">
        <v>177</v>
      </c>
      <c r="E15" s="74"/>
      <c r="F15" s="75"/>
      <c r="G15" s="76"/>
      <c r="H15" s="76">
        <f>H36</f>
        <v>0</v>
      </c>
    </row>
    <row r="16" spans="1:8" ht="12" x14ac:dyDescent="0.2">
      <c r="A16" s="84"/>
      <c r="B16" s="85" t="s">
        <v>7</v>
      </c>
      <c r="C16" s="86"/>
      <c r="D16" s="86"/>
      <c r="E16" s="87"/>
      <c r="F16" s="88"/>
      <c r="G16" s="89"/>
      <c r="H16" s="90">
        <f>SUM(H14:H15)</f>
        <v>0</v>
      </c>
    </row>
    <row r="17" spans="1:8" x14ac:dyDescent="0.2">
      <c r="A17" s="91"/>
      <c r="B17" s="92" t="s">
        <v>11</v>
      </c>
      <c r="C17" s="93"/>
      <c r="D17" s="93"/>
      <c r="E17" s="94">
        <v>0.05</v>
      </c>
      <c r="F17" s="95"/>
      <c r="G17" s="96"/>
      <c r="H17" s="96">
        <f>H16*E17</f>
        <v>0</v>
      </c>
    </row>
    <row r="18" spans="1:8" ht="12" thickBot="1" x14ac:dyDescent="0.25">
      <c r="A18" s="97"/>
      <c r="B18" s="98"/>
      <c r="E18" s="74"/>
      <c r="F18" s="75"/>
      <c r="G18" s="76"/>
      <c r="H18" s="76"/>
    </row>
    <row r="19" spans="1:8" ht="24.6" thickBot="1" x14ac:dyDescent="0.25">
      <c r="A19" s="99"/>
      <c r="B19" s="153" t="s">
        <v>102</v>
      </c>
      <c r="C19" s="101"/>
      <c r="D19" s="101"/>
      <c r="E19" s="102"/>
      <c r="F19" s="103"/>
      <c r="G19" s="104"/>
      <c r="H19" s="105">
        <f>SUM(H16:H17)</f>
        <v>0</v>
      </c>
    </row>
    <row r="20" spans="1:8" ht="12" x14ac:dyDescent="0.2">
      <c r="A20" s="106"/>
      <c r="B20" s="107"/>
      <c r="C20" s="108"/>
      <c r="D20" s="108"/>
      <c r="E20" s="109"/>
      <c r="F20" s="110"/>
      <c r="G20" s="111"/>
      <c r="H20" s="112"/>
    </row>
    <row r="21" spans="1:8" ht="12" x14ac:dyDescent="0.2">
      <c r="A21" s="113" t="s">
        <v>62</v>
      </c>
      <c r="B21" s="114"/>
      <c r="E21" s="74"/>
      <c r="F21" s="75"/>
      <c r="G21" s="76"/>
      <c r="H21" s="115"/>
    </row>
    <row r="22" spans="1:8" x14ac:dyDescent="0.2">
      <c r="A22" s="106"/>
      <c r="B22" s="64"/>
      <c r="C22" s="116"/>
      <c r="D22" s="116"/>
      <c r="E22" s="109"/>
      <c r="F22" s="110"/>
      <c r="G22" s="111"/>
      <c r="H22" s="111"/>
    </row>
    <row r="23" spans="1:8" x14ac:dyDescent="0.2">
      <c r="A23" s="97"/>
      <c r="B23" s="98"/>
      <c r="E23" s="74"/>
      <c r="F23" s="75"/>
      <c r="G23" s="76"/>
      <c r="H23" s="76"/>
    </row>
    <row r="26" spans="1:8" ht="12" x14ac:dyDescent="0.2">
      <c r="A26" s="117" t="s">
        <v>1</v>
      </c>
      <c r="B26" s="118" t="s">
        <v>2</v>
      </c>
      <c r="C26" s="119"/>
      <c r="D26" s="120"/>
      <c r="E26" s="121" t="s">
        <v>36</v>
      </c>
      <c r="F26" s="122" t="s">
        <v>3</v>
      </c>
      <c r="G26" s="123" t="s">
        <v>35</v>
      </c>
      <c r="H26" s="123" t="s">
        <v>4</v>
      </c>
    </row>
    <row r="27" spans="1:8" s="59" customFormat="1" x14ac:dyDescent="0.2">
      <c r="A27" s="124"/>
      <c r="B27" s="125"/>
      <c r="C27" s="126"/>
      <c r="D27" s="127"/>
      <c r="E27" s="128"/>
      <c r="F27" s="129"/>
      <c r="G27" s="130"/>
      <c r="H27" s="130"/>
    </row>
    <row r="28" spans="1:8" ht="12" x14ac:dyDescent="0.2">
      <c r="A28" s="131" t="s">
        <v>37</v>
      </c>
      <c r="B28" s="132" t="s">
        <v>177</v>
      </c>
      <c r="C28" s="133"/>
      <c r="D28" s="134"/>
      <c r="E28" s="135"/>
      <c r="F28" s="136"/>
      <c r="G28" s="137"/>
      <c r="H28" s="138"/>
    </row>
    <row r="29" spans="1:8" ht="12" x14ac:dyDescent="0.2">
      <c r="A29" s="131"/>
      <c r="B29" s="132"/>
      <c r="C29" s="133"/>
      <c r="D29" s="134"/>
      <c r="E29" s="135"/>
      <c r="F29" s="136"/>
      <c r="G29" s="137"/>
      <c r="H29" s="138"/>
    </row>
    <row r="30" spans="1:8" ht="22.8" x14ac:dyDescent="0.2">
      <c r="A30" s="139" t="s">
        <v>12</v>
      </c>
      <c r="B30" s="140" t="s">
        <v>179</v>
      </c>
      <c r="C30" s="133"/>
      <c r="D30" s="134"/>
      <c r="E30" s="141"/>
      <c r="F30" s="142"/>
      <c r="G30" s="152"/>
      <c r="H30" s="138">
        <f t="shared" ref="H30:H33" si="0">F30*G30</f>
        <v>0</v>
      </c>
    </row>
    <row r="31" spans="1:8" ht="26.4" x14ac:dyDescent="0.2">
      <c r="A31" s="139"/>
      <c r="B31" s="154" t="s">
        <v>178</v>
      </c>
      <c r="C31" s="133"/>
      <c r="D31" s="134"/>
      <c r="E31" s="141" t="s">
        <v>81</v>
      </c>
      <c r="F31" s="142">
        <v>1</v>
      </c>
      <c r="G31" s="152"/>
      <c r="H31" s="138">
        <f t="shared" si="0"/>
        <v>0</v>
      </c>
    </row>
    <row r="32" spans="1:8" ht="13.2" x14ac:dyDescent="0.25">
      <c r="A32" s="139"/>
      <c r="B32" s="155"/>
      <c r="C32" s="133"/>
      <c r="D32" s="134"/>
      <c r="E32" s="141"/>
      <c r="F32" s="142"/>
      <c r="G32" s="152"/>
      <c r="H32" s="138"/>
    </row>
    <row r="33" spans="1:8" ht="22.8" x14ac:dyDescent="0.2">
      <c r="A33" s="139" t="s">
        <v>13</v>
      </c>
      <c r="B33" s="140" t="s">
        <v>180</v>
      </c>
      <c r="C33" s="133"/>
      <c r="D33" s="134"/>
      <c r="E33" s="141" t="s">
        <v>8</v>
      </c>
      <c r="F33" s="142">
        <v>1</v>
      </c>
      <c r="G33" s="152"/>
      <c r="H33" s="138">
        <f t="shared" si="0"/>
        <v>0</v>
      </c>
    </row>
    <row r="34" spans="1:8" ht="13.2" x14ac:dyDescent="0.25">
      <c r="A34" s="139"/>
      <c r="B34" s="155"/>
      <c r="C34" s="133"/>
      <c r="D34" s="134"/>
      <c r="E34" s="141"/>
      <c r="F34" s="142"/>
      <c r="G34" s="152"/>
      <c r="H34" s="138"/>
    </row>
    <row r="35" spans="1:8" ht="12" x14ac:dyDescent="0.2">
      <c r="A35" s="139"/>
      <c r="B35" s="132"/>
      <c r="C35" s="133"/>
      <c r="D35" s="134"/>
      <c r="E35" s="141"/>
      <c r="F35" s="142"/>
      <c r="G35" s="152"/>
      <c r="H35" s="138"/>
    </row>
    <row r="36" spans="1:8" ht="24" x14ac:dyDescent="0.2">
      <c r="A36" s="117"/>
      <c r="B36" s="118" t="s">
        <v>76</v>
      </c>
      <c r="C36" s="119"/>
      <c r="D36" s="120"/>
      <c r="E36" s="121"/>
      <c r="F36" s="122"/>
      <c r="G36" s="123"/>
      <c r="H36" s="144">
        <f>SUM(H30:H35)</f>
        <v>0</v>
      </c>
    </row>
    <row r="37" spans="1:8" x14ac:dyDescent="0.2">
      <c r="B37" s="146"/>
    </row>
    <row r="38" spans="1:8" x14ac:dyDescent="0.2">
      <c r="B38" s="146"/>
    </row>
    <row r="39" spans="1:8" x14ac:dyDescent="0.2">
      <c r="B39" s="146"/>
    </row>
    <row r="40" spans="1:8" x14ac:dyDescent="0.2">
      <c r="B40" s="146"/>
    </row>
    <row r="41" spans="1:8" x14ac:dyDescent="0.2">
      <c r="B41" s="146"/>
    </row>
    <row r="42" spans="1:8" x14ac:dyDescent="0.2">
      <c r="B42" s="146"/>
    </row>
    <row r="43" spans="1:8" x14ac:dyDescent="0.2">
      <c r="B43" s="146"/>
    </row>
    <row r="44" spans="1:8" x14ac:dyDescent="0.2">
      <c r="B44" s="146"/>
    </row>
    <row r="45" spans="1:8" x14ac:dyDescent="0.2">
      <c r="B45" s="146"/>
    </row>
    <row r="46" spans="1:8" x14ac:dyDescent="0.2">
      <c r="B46" s="146"/>
    </row>
    <row r="47" spans="1:8" x14ac:dyDescent="0.2">
      <c r="B47" s="146"/>
    </row>
    <row r="48" spans="1:8" x14ac:dyDescent="0.2">
      <c r="B48" s="146"/>
    </row>
    <row r="49" spans="2:6" x14ac:dyDescent="0.2">
      <c r="B49" s="146"/>
    </row>
    <row r="50" spans="2:6" x14ac:dyDescent="0.2">
      <c r="B50" s="146"/>
    </row>
    <row r="51" spans="2:6" x14ac:dyDescent="0.2">
      <c r="B51" s="146"/>
    </row>
    <row r="52" spans="2:6" x14ac:dyDescent="0.2">
      <c r="B52" s="146"/>
    </row>
    <row r="53" spans="2:6" x14ac:dyDescent="0.2">
      <c r="B53" s="146"/>
    </row>
    <row r="54" spans="2:6" x14ac:dyDescent="0.2">
      <c r="B54" s="146"/>
    </row>
    <row r="55" spans="2:6" x14ac:dyDescent="0.2">
      <c r="B55" s="146"/>
    </row>
    <row r="56" spans="2:6" x14ac:dyDescent="0.2">
      <c r="B56" s="146"/>
      <c r="F56" s="149"/>
    </row>
    <row r="57" spans="2:6" x14ac:dyDescent="0.2">
      <c r="B57" s="146"/>
    </row>
    <row r="58" spans="2:6" x14ac:dyDescent="0.2">
      <c r="B58" s="146"/>
    </row>
    <row r="59" spans="2:6" x14ac:dyDescent="0.2">
      <c r="B59" s="146"/>
    </row>
    <row r="60" spans="2:6" x14ac:dyDescent="0.2">
      <c r="B60" s="146"/>
    </row>
    <row r="61" spans="2:6" x14ac:dyDescent="0.2">
      <c r="B61" s="146"/>
    </row>
    <row r="62" spans="2:6" x14ac:dyDescent="0.2">
      <c r="B62" s="146"/>
    </row>
    <row r="63" spans="2:6" x14ac:dyDescent="0.2">
      <c r="B63" s="146"/>
    </row>
    <row r="64" spans="2:6" x14ac:dyDescent="0.2">
      <c r="B64" s="146"/>
    </row>
    <row r="65" spans="2:2" x14ac:dyDescent="0.2">
      <c r="B65" s="146"/>
    </row>
    <row r="66" spans="2:2" x14ac:dyDescent="0.2">
      <c r="B66" s="146"/>
    </row>
    <row r="67" spans="2:2" x14ac:dyDescent="0.2">
      <c r="B67" s="146"/>
    </row>
    <row r="68" spans="2:2" x14ac:dyDescent="0.2">
      <c r="B68" s="146"/>
    </row>
    <row r="69" spans="2:2" x14ac:dyDescent="0.2">
      <c r="B69" s="146"/>
    </row>
    <row r="70" spans="2:2" x14ac:dyDescent="0.2">
      <c r="B70" s="146"/>
    </row>
    <row r="71" spans="2:2" x14ac:dyDescent="0.2">
      <c r="B71" s="146"/>
    </row>
    <row r="72" spans="2:2" x14ac:dyDescent="0.2">
      <c r="B72" s="146"/>
    </row>
    <row r="73" spans="2:2" x14ac:dyDescent="0.2">
      <c r="B73" s="146"/>
    </row>
    <row r="74" spans="2:2" x14ac:dyDescent="0.2">
      <c r="B74" s="146"/>
    </row>
    <row r="75" spans="2:2" x14ac:dyDescent="0.2">
      <c r="B75" s="146"/>
    </row>
    <row r="76" spans="2:2" x14ac:dyDescent="0.2">
      <c r="B76" s="146"/>
    </row>
    <row r="77" spans="2:2" x14ac:dyDescent="0.2">
      <c r="B77" s="146"/>
    </row>
    <row r="78" spans="2:2" x14ac:dyDescent="0.2">
      <c r="B78" s="146"/>
    </row>
    <row r="79" spans="2:2" x14ac:dyDescent="0.2">
      <c r="B79" s="146"/>
    </row>
    <row r="80" spans="2:2" x14ac:dyDescent="0.2">
      <c r="B80" s="146"/>
    </row>
    <row r="81" spans="2:2" x14ac:dyDescent="0.2">
      <c r="B81" s="146"/>
    </row>
    <row r="82" spans="2:2" x14ac:dyDescent="0.2">
      <c r="B82" s="146"/>
    </row>
    <row r="83" spans="2:2" x14ac:dyDescent="0.2">
      <c r="B83" s="146"/>
    </row>
    <row r="84" spans="2:2" x14ac:dyDescent="0.2">
      <c r="B84" s="146"/>
    </row>
    <row r="85" spans="2:2" x14ac:dyDescent="0.2">
      <c r="B85" s="146"/>
    </row>
    <row r="86" spans="2:2" x14ac:dyDescent="0.2">
      <c r="B86" s="146"/>
    </row>
    <row r="87" spans="2:2" x14ac:dyDescent="0.2">
      <c r="B87" s="146"/>
    </row>
    <row r="88" spans="2:2" x14ac:dyDescent="0.2">
      <c r="B88" s="146"/>
    </row>
    <row r="89" spans="2:2" x14ac:dyDescent="0.2">
      <c r="B89" s="146"/>
    </row>
    <row r="90" spans="2:2" x14ac:dyDescent="0.2">
      <c r="B90" s="146"/>
    </row>
    <row r="91" spans="2:2" x14ac:dyDescent="0.2">
      <c r="B91" s="146"/>
    </row>
    <row r="92" spans="2:2" x14ac:dyDescent="0.2">
      <c r="B92" s="146"/>
    </row>
    <row r="93" spans="2:2" x14ac:dyDescent="0.2">
      <c r="B93" s="146"/>
    </row>
    <row r="94" spans="2:2" x14ac:dyDescent="0.2">
      <c r="B94" s="146"/>
    </row>
    <row r="95" spans="2:2" x14ac:dyDescent="0.2">
      <c r="B95" s="146"/>
    </row>
    <row r="96" spans="2:2" x14ac:dyDescent="0.2">
      <c r="B96" s="146"/>
    </row>
    <row r="97" spans="2:2" x14ac:dyDescent="0.2">
      <c r="B97" s="146"/>
    </row>
    <row r="98" spans="2:2" x14ac:dyDescent="0.2">
      <c r="B98" s="146"/>
    </row>
    <row r="99" spans="2:2" x14ac:dyDescent="0.2">
      <c r="B99" s="146"/>
    </row>
    <row r="100" spans="2:2" x14ac:dyDescent="0.2">
      <c r="B100" s="146"/>
    </row>
    <row r="101" spans="2:2" x14ac:dyDescent="0.2">
      <c r="B101" s="146"/>
    </row>
    <row r="102" spans="2:2" x14ac:dyDescent="0.2">
      <c r="B102" s="146"/>
    </row>
    <row r="103" spans="2:2" x14ac:dyDescent="0.2">
      <c r="B103" s="146"/>
    </row>
    <row r="104" spans="2:2" x14ac:dyDescent="0.2">
      <c r="B104" s="146"/>
    </row>
    <row r="105" spans="2:2" x14ac:dyDescent="0.2">
      <c r="B105" s="146"/>
    </row>
    <row r="106" spans="2:2" x14ac:dyDescent="0.2">
      <c r="B106" s="146"/>
    </row>
    <row r="107" spans="2:2" x14ac:dyDescent="0.2">
      <c r="B107" s="146"/>
    </row>
    <row r="108" spans="2:2" x14ac:dyDescent="0.2">
      <c r="B108" s="146"/>
    </row>
    <row r="109" spans="2:2" x14ac:dyDescent="0.2">
      <c r="B109" s="146"/>
    </row>
    <row r="110" spans="2:2" x14ac:dyDescent="0.2">
      <c r="B110" s="146"/>
    </row>
    <row r="111" spans="2:2" x14ac:dyDescent="0.2">
      <c r="B111" s="146"/>
    </row>
    <row r="112" spans="2:2" x14ac:dyDescent="0.2">
      <c r="B112" s="146"/>
    </row>
    <row r="113" spans="2:2" x14ac:dyDescent="0.2">
      <c r="B113" s="146"/>
    </row>
    <row r="114" spans="2:2" x14ac:dyDescent="0.2">
      <c r="B114" s="146"/>
    </row>
    <row r="115" spans="2:2" x14ac:dyDescent="0.2">
      <c r="B115" s="146"/>
    </row>
    <row r="116" spans="2:2" x14ac:dyDescent="0.2">
      <c r="B116" s="146"/>
    </row>
    <row r="117" spans="2:2" x14ac:dyDescent="0.2">
      <c r="B117" s="146"/>
    </row>
    <row r="118" spans="2:2" x14ac:dyDescent="0.2">
      <c r="B118" s="146"/>
    </row>
    <row r="119" spans="2:2" x14ac:dyDescent="0.2">
      <c r="B119" s="146"/>
    </row>
    <row r="120" spans="2:2" x14ac:dyDescent="0.2">
      <c r="B120" s="146"/>
    </row>
    <row r="121" spans="2:2" x14ac:dyDescent="0.2">
      <c r="B121" s="146"/>
    </row>
    <row r="122" spans="2:2" x14ac:dyDescent="0.2">
      <c r="B122" s="146"/>
    </row>
    <row r="123" spans="2:2" x14ac:dyDescent="0.2">
      <c r="B123" s="146"/>
    </row>
    <row r="124" spans="2:2" x14ac:dyDescent="0.2">
      <c r="B124" s="146"/>
    </row>
    <row r="125" spans="2:2" x14ac:dyDescent="0.2">
      <c r="B125" s="146"/>
    </row>
    <row r="126" spans="2:2" x14ac:dyDescent="0.2">
      <c r="B126" s="146"/>
    </row>
    <row r="127" spans="2:2" x14ac:dyDescent="0.2">
      <c r="B127" s="146"/>
    </row>
    <row r="128" spans="2:2" x14ac:dyDescent="0.2">
      <c r="B128" s="146"/>
    </row>
    <row r="129" spans="2:2" x14ac:dyDescent="0.2">
      <c r="B129" s="146"/>
    </row>
    <row r="130" spans="2:2" x14ac:dyDescent="0.2">
      <c r="B130" s="146"/>
    </row>
    <row r="131" spans="2:2" x14ac:dyDescent="0.2">
      <c r="B131" s="146"/>
    </row>
    <row r="132" spans="2:2" x14ac:dyDescent="0.2">
      <c r="B132" s="146"/>
    </row>
    <row r="133" spans="2:2" x14ac:dyDescent="0.2">
      <c r="B133" s="146"/>
    </row>
    <row r="134" spans="2:2" x14ac:dyDescent="0.2">
      <c r="B134" s="146"/>
    </row>
    <row r="135" spans="2:2" x14ac:dyDescent="0.2">
      <c r="B135" s="146"/>
    </row>
    <row r="136" spans="2:2" x14ac:dyDescent="0.2">
      <c r="B136" s="146"/>
    </row>
    <row r="137" spans="2:2" x14ac:dyDescent="0.2">
      <c r="B137" s="146"/>
    </row>
    <row r="138" spans="2:2" x14ac:dyDescent="0.2">
      <c r="B138" s="146"/>
    </row>
    <row r="139" spans="2:2" x14ac:dyDescent="0.2">
      <c r="B139" s="146"/>
    </row>
    <row r="140" spans="2:2" x14ac:dyDescent="0.2">
      <c r="B140" s="146"/>
    </row>
    <row r="141" spans="2:2" x14ac:dyDescent="0.2">
      <c r="B141" s="146"/>
    </row>
    <row r="142" spans="2:2" x14ac:dyDescent="0.2">
      <c r="B142" s="146"/>
    </row>
    <row r="143" spans="2:2" x14ac:dyDescent="0.2">
      <c r="B143" s="146"/>
    </row>
    <row r="144" spans="2:2" x14ac:dyDescent="0.2">
      <c r="B144" s="146"/>
    </row>
    <row r="145" spans="2:2" x14ac:dyDescent="0.2">
      <c r="B145" s="146"/>
    </row>
    <row r="146" spans="2:2" x14ac:dyDescent="0.2">
      <c r="B146" s="146"/>
    </row>
    <row r="147" spans="2:2" x14ac:dyDescent="0.2">
      <c r="B147" s="146"/>
    </row>
    <row r="148" spans="2:2" x14ac:dyDescent="0.2">
      <c r="B148" s="146"/>
    </row>
    <row r="149" spans="2:2" x14ac:dyDescent="0.2">
      <c r="B149" s="146"/>
    </row>
    <row r="150" spans="2:2" x14ac:dyDescent="0.2">
      <c r="B150" s="146"/>
    </row>
    <row r="151" spans="2:2" x14ac:dyDescent="0.2">
      <c r="B151" s="146"/>
    </row>
    <row r="152" spans="2:2" x14ac:dyDescent="0.2">
      <c r="B152" s="146"/>
    </row>
    <row r="153" spans="2:2" x14ac:dyDescent="0.2">
      <c r="B153" s="146"/>
    </row>
    <row r="154" spans="2:2" x14ac:dyDescent="0.2">
      <c r="B154" s="146"/>
    </row>
    <row r="155" spans="2:2" x14ac:dyDescent="0.2">
      <c r="B155" s="146"/>
    </row>
    <row r="156" spans="2:2" x14ac:dyDescent="0.2">
      <c r="B156" s="146"/>
    </row>
    <row r="157" spans="2:2" x14ac:dyDescent="0.2">
      <c r="B157" s="146"/>
    </row>
    <row r="158" spans="2:2" x14ac:dyDescent="0.2">
      <c r="B158" s="146"/>
    </row>
    <row r="159" spans="2:2" x14ac:dyDescent="0.2">
      <c r="B159" s="146"/>
    </row>
    <row r="160" spans="2:2" x14ac:dyDescent="0.2">
      <c r="B160" s="146"/>
    </row>
    <row r="161" spans="2:2" x14ac:dyDescent="0.2">
      <c r="B161" s="146"/>
    </row>
    <row r="162" spans="2:2" x14ac:dyDescent="0.2">
      <c r="B162" s="146"/>
    </row>
    <row r="163" spans="2:2" x14ac:dyDescent="0.2">
      <c r="B163" s="146"/>
    </row>
    <row r="164" spans="2:2" x14ac:dyDescent="0.2">
      <c r="B164" s="146"/>
    </row>
    <row r="165" spans="2:2" x14ac:dyDescent="0.2">
      <c r="B165" s="146"/>
    </row>
    <row r="166" spans="2:2" x14ac:dyDescent="0.2">
      <c r="B166" s="146"/>
    </row>
    <row r="167" spans="2:2" x14ac:dyDescent="0.2">
      <c r="B167" s="146"/>
    </row>
    <row r="168" spans="2:2" x14ac:dyDescent="0.2">
      <c r="B168" s="146"/>
    </row>
    <row r="169" spans="2:2" x14ac:dyDescent="0.2">
      <c r="B169" s="146"/>
    </row>
    <row r="170" spans="2:2" x14ac:dyDescent="0.2">
      <c r="B170" s="146"/>
    </row>
    <row r="171" spans="2:2" x14ac:dyDescent="0.2">
      <c r="B171" s="146"/>
    </row>
    <row r="172" spans="2:2" x14ac:dyDescent="0.2">
      <c r="B172" s="146"/>
    </row>
    <row r="173" spans="2:2" x14ac:dyDescent="0.2">
      <c r="B173" s="146"/>
    </row>
    <row r="174" spans="2:2" x14ac:dyDescent="0.2">
      <c r="B174" s="146"/>
    </row>
    <row r="175" spans="2:2" x14ac:dyDescent="0.2">
      <c r="B175" s="146"/>
    </row>
    <row r="176" spans="2:2" x14ac:dyDescent="0.2">
      <c r="B176" s="146"/>
    </row>
    <row r="177" spans="2:2" x14ac:dyDescent="0.2">
      <c r="B177" s="146"/>
    </row>
    <row r="178" spans="2:2" x14ac:dyDescent="0.2">
      <c r="B178" s="146"/>
    </row>
    <row r="179" spans="2:2" x14ac:dyDescent="0.2">
      <c r="B179" s="146"/>
    </row>
    <row r="180" spans="2:2" x14ac:dyDescent="0.2">
      <c r="B180" s="146"/>
    </row>
    <row r="181" spans="2:2" x14ac:dyDescent="0.2">
      <c r="B181" s="146"/>
    </row>
    <row r="182" spans="2:2" x14ac:dyDescent="0.2">
      <c r="B182" s="146"/>
    </row>
    <row r="183" spans="2:2" x14ac:dyDescent="0.2">
      <c r="B183" s="146"/>
    </row>
    <row r="184" spans="2:2" x14ac:dyDescent="0.2">
      <c r="B184" s="146"/>
    </row>
    <row r="185" spans="2:2" x14ac:dyDescent="0.2">
      <c r="B185" s="146"/>
    </row>
    <row r="186" spans="2:2" x14ac:dyDescent="0.2">
      <c r="B186" s="146"/>
    </row>
    <row r="187" spans="2:2" x14ac:dyDescent="0.2">
      <c r="B187" s="146"/>
    </row>
    <row r="188" spans="2:2" x14ac:dyDescent="0.2">
      <c r="B188" s="146"/>
    </row>
    <row r="189" spans="2:2" x14ac:dyDescent="0.2">
      <c r="B189" s="146"/>
    </row>
    <row r="190" spans="2:2" x14ac:dyDescent="0.2">
      <c r="B190" s="146"/>
    </row>
    <row r="191" spans="2:2" x14ac:dyDescent="0.2">
      <c r="B191" s="146"/>
    </row>
    <row r="192" spans="2:2" x14ac:dyDescent="0.2">
      <c r="B192" s="146"/>
    </row>
    <row r="193" spans="2:2" x14ac:dyDescent="0.2">
      <c r="B193" s="146"/>
    </row>
    <row r="194" spans="2:2" x14ac:dyDescent="0.2">
      <c r="B194" s="146"/>
    </row>
    <row r="195" spans="2:2" x14ac:dyDescent="0.2">
      <c r="B195" s="146"/>
    </row>
    <row r="196" spans="2:2" x14ac:dyDescent="0.2">
      <c r="B196" s="146"/>
    </row>
    <row r="197" spans="2:2" x14ac:dyDescent="0.2">
      <c r="B197" s="146"/>
    </row>
    <row r="198" spans="2:2" x14ac:dyDescent="0.2">
      <c r="B198" s="146"/>
    </row>
    <row r="199" spans="2:2" x14ac:dyDescent="0.2">
      <c r="B199" s="146"/>
    </row>
    <row r="200" spans="2:2" x14ac:dyDescent="0.2">
      <c r="B200" s="146"/>
    </row>
    <row r="201" spans="2:2" x14ac:dyDescent="0.2">
      <c r="B201" s="146"/>
    </row>
    <row r="202" spans="2:2" x14ac:dyDescent="0.2">
      <c r="B202" s="146"/>
    </row>
    <row r="203" spans="2:2" x14ac:dyDescent="0.2">
      <c r="B203" s="146"/>
    </row>
    <row r="204" spans="2:2" x14ac:dyDescent="0.2">
      <c r="B204" s="146"/>
    </row>
    <row r="205" spans="2:2" x14ac:dyDescent="0.2">
      <c r="B205" s="146"/>
    </row>
    <row r="206" spans="2:2" x14ac:dyDescent="0.2">
      <c r="B206" s="146"/>
    </row>
    <row r="207" spans="2:2" x14ac:dyDescent="0.2">
      <c r="B207" s="146"/>
    </row>
    <row r="208" spans="2:2" x14ac:dyDescent="0.2">
      <c r="B208" s="146"/>
    </row>
    <row r="209" spans="2:2" x14ac:dyDescent="0.2">
      <c r="B209" s="146"/>
    </row>
    <row r="210" spans="2:2" x14ac:dyDescent="0.2">
      <c r="B210" s="146"/>
    </row>
    <row r="211" spans="2:2" x14ac:dyDescent="0.2">
      <c r="B211" s="146"/>
    </row>
    <row r="212" spans="2:2" x14ac:dyDescent="0.2">
      <c r="B212" s="146"/>
    </row>
    <row r="213" spans="2:2" x14ac:dyDescent="0.2">
      <c r="B213" s="146"/>
    </row>
    <row r="214" spans="2:2" x14ac:dyDescent="0.2">
      <c r="B214" s="146"/>
    </row>
    <row r="215" spans="2:2" x14ac:dyDescent="0.2">
      <c r="B215" s="146"/>
    </row>
    <row r="216" spans="2:2" x14ac:dyDescent="0.2">
      <c r="B216" s="146"/>
    </row>
    <row r="217" spans="2:2" x14ac:dyDescent="0.2">
      <c r="B217" s="146"/>
    </row>
    <row r="218" spans="2:2" x14ac:dyDescent="0.2">
      <c r="B218" s="146"/>
    </row>
    <row r="219" spans="2:2" x14ac:dyDescent="0.2">
      <c r="B219" s="146"/>
    </row>
    <row r="220" spans="2:2" x14ac:dyDescent="0.2">
      <c r="B220" s="146"/>
    </row>
    <row r="221" spans="2:2" x14ac:dyDescent="0.2">
      <c r="B221" s="146"/>
    </row>
    <row r="222" spans="2:2" x14ac:dyDescent="0.2">
      <c r="B222" s="146"/>
    </row>
    <row r="223" spans="2:2" x14ac:dyDescent="0.2">
      <c r="B223" s="146"/>
    </row>
    <row r="224" spans="2:2" x14ac:dyDescent="0.2">
      <c r="B224" s="146"/>
    </row>
    <row r="225" spans="2:2" x14ac:dyDescent="0.2">
      <c r="B225" s="146"/>
    </row>
    <row r="226" spans="2:2" x14ac:dyDescent="0.2">
      <c r="B226" s="146"/>
    </row>
    <row r="227" spans="2:2" x14ac:dyDescent="0.2">
      <c r="B227" s="146"/>
    </row>
    <row r="228" spans="2:2" x14ac:dyDescent="0.2">
      <c r="B228" s="146"/>
    </row>
    <row r="229" spans="2:2" x14ac:dyDescent="0.2">
      <c r="B229" s="146"/>
    </row>
    <row r="230" spans="2:2" x14ac:dyDescent="0.2">
      <c r="B230" s="146"/>
    </row>
    <row r="231" spans="2:2" x14ac:dyDescent="0.2">
      <c r="B231" s="146"/>
    </row>
    <row r="232" spans="2:2" x14ac:dyDescent="0.2">
      <c r="B232" s="146"/>
    </row>
    <row r="233" spans="2:2" x14ac:dyDescent="0.2">
      <c r="B233" s="146"/>
    </row>
    <row r="234" spans="2:2" x14ac:dyDescent="0.2">
      <c r="B234" s="146"/>
    </row>
    <row r="235" spans="2:2" x14ac:dyDescent="0.2">
      <c r="B235" s="146"/>
    </row>
    <row r="236" spans="2:2" x14ac:dyDescent="0.2">
      <c r="B236" s="146"/>
    </row>
    <row r="237" spans="2:2" x14ac:dyDescent="0.2">
      <c r="B237" s="146"/>
    </row>
    <row r="238" spans="2:2" x14ac:dyDescent="0.2">
      <c r="B238" s="146"/>
    </row>
    <row r="239" spans="2:2" x14ac:dyDescent="0.2">
      <c r="B239" s="146"/>
    </row>
    <row r="240" spans="2:2" x14ac:dyDescent="0.2">
      <c r="B240" s="146"/>
    </row>
    <row r="241" spans="2:2" x14ac:dyDescent="0.2">
      <c r="B241" s="146"/>
    </row>
    <row r="242" spans="2:2" x14ac:dyDescent="0.2">
      <c r="B242" s="146"/>
    </row>
    <row r="243" spans="2:2" x14ac:dyDescent="0.2">
      <c r="B243" s="146"/>
    </row>
    <row r="244" spans="2:2" x14ac:dyDescent="0.2">
      <c r="B244" s="146"/>
    </row>
    <row r="245" spans="2:2" x14ac:dyDescent="0.2">
      <c r="B245" s="146"/>
    </row>
    <row r="246" spans="2:2" x14ac:dyDescent="0.2">
      <c r="B246" s="146"/>
    </row>
    <row r="247" spans="2:2" x14ac:dyDescent="0.2">
      <c r="B247" s="146"/>
    </row>
    <row r="248" spans="2:2" x14ac:dyDescent="0.2">
      <c r="B248" s="146"/>
    </row>
    <row r="249" spans="2:2" x14ac:dyDescent="0.2">
      <c r="B249" s="146"/>
    </row>
    <row r="250" spans="2:2" x14ac:dyDescent="0.2">
      <c r="B250" s="146"/>
    </row>
    <row r="251" spans="2:2" x14ac:dyDescent="0.2">
      <c r="B251" s="146"/>
    </row>
    <row r="252" spans="2:2" x14ac:dyDescent="0.2">
      <c r="B252" s="146"/>
    </row>
    <row r="253" spans="2:2" x14ac:dyDescent="0.2">
      <c r="B253" s="146"/>
    </row>
    <row r="254" spans="2:2" x14ac:dyDescent="0.2">
      <c r="B254" s="146"/>
    </row>
    <row r="255" spans="2:2" x14ac:dyDescent="0.2">
      <c r="B255" s="146"/>
    </row>
    <row r="256" spans="2:2" x14ac:dyDescent="0.2">
      <c r="B256" s="146"/>
    </row>
    <row r="257" spans="2:2" x14ac:dyDescent="0.2">
      <c r="B257" s="146"/>
    </row>
    <row r="258" spans="2:2" x14ac:dyDescent="0.2">
      <c r="B258" s="146"/>
    </row>
    <row r="259" spans="2:2" x14ac:dyDescent="0.2">
      <c r="B259" s="146"/>
    </row>
    <row r="260" spans="2:2" x14ac:dyDescent="0.2">
      <c r="B260" s="146"/>
    </row>
    <row r="261" spans="2:2" x14ac:dyDescent="0.2">
      <c r="B261" s="146"/>
    </row>
    <row r="262" spans="2:2" x14ac:dyDescent="0.2">
      <c r="B262" s="146"/>
    </row>
    <row r="263" spans="2:2" x14ac:dyDescent="0.2">
      <c r="B263" s="146"/>
    </row>
    <row r="264" spans="2:2" x14ac:dyDescent="0.2">
      <c r="B264" s="146"/>
    </row>
    <row r="265" spans="2:2" x14ac:dyDescent="0.2">
      <c r="B265" s="146"/>
    </row>
    <row r="266" spans="2:2" x14ac:dyDescent="0.2">
      <c r="B266" s="146"/>
    </row>
    <row r="267" spans="2:2" x14ac:dyDescent="0.2">
      <c r="B267" s="146"/>
    </row>
    <row r="268" spans="2:2" x14ac:dyDescent="0.2">
      <c r="B268" s="146"/>
    </row>
    <row r="269" spans="2:2" x14ac:dyDescent="0.2">
      <c r="B269" s="146"/>
    </row>
    <row r="270" spans="2:2" x14ac:dyDescent="0.2">
      <c r="B270" s="146"/>
    </row>
    <row r="271" spans="2:2" x14ac:dyDescent="0.2">
      <c r="B271" s="146"/>
    </row>
    <row r="272" spans="2:2" x14ac:dyDescent="0.2">
      <c r="B272" s="146"/>
    </row>
    <row r="273" spans="2:2" x14ac:dyDescent="0.2">
      <c r="B273" s="146"/>
    </row>
    <row r="274" spans="2:2" x14ac:dyDescent="0.2">
      <c r="B274" s="146"/>
    </row>
    <row r="275" spans="2:2" x14ac:dyDescent="0.2">
      <c r="B275" s="146"/>
    </row>
    <row r="276" spans="2:2" x14ac:dyDescent="0.2">
      <c r="B276" s="146"/>
    </row>
    <row r="277" spans="2:2" x14ac:dyDescent="0.2">
      <c r="B277" s="146"/>
    </row>
    <row r="278" spans="2:2" x14ac:dyDescent="0.2">
      <c r="B278" s="146"/>
    </row>
    <row r="279" spans="2:2" x14ac:dyDescent="0.2">
      <c r="B279" s="146"/>
    </row>
    <row r="280" spans="2:2" x14ac:dyDescent="0.2">
      <c r="B280" s="146"/>
    </row>
    <row r="281" spans="2:2" x14ac:dyDescent="0.2">
      <c r="B281" s="146"/>
    </row>
    <row r="282" spans="2:2" x14ac:dyDescent="0.2">
      <c r="B282" s="146"/>
    </row>
    <row r="283" spans="2:2" x14ac:dyDescent="0.2">
      <c r="B283" s="146"/>
    </row>
    <row r="284" spans="2:2" x14ac:dyDescent="0.2">
      <c r="B284" s="146"/>
    </row>
    <row r="285" spans="2:2" x14ac:dyDescent="0.2">
      <c r="B285" s="146"/>
    </row>
    <row r="774" ht="12.9" customHeight="1" x14ac:dyDescent="0.2"/>
    <row r="775" ht="12.9" customHeight="1" x14ac:dyDescent="0.2"/>
    <row r="776" ht="12.9" customHeight="1" x14ac:dyDescent="0.2"/>
    <row r="777" ht="12.9" customHeight="1" x14ac:dyDescent="0.2"/>
    <row r="778" ht="12.9" customHeight="1" x14ac:dyDescent="0.2"/>
    <row r="779" ht="12.9" customHeight="1" x14ac:dyDescent="0.2"/>
    <row r="780" ht="12.9" customHeight="1" x14ac:dyDescent="0.2"/>
    <row r="781" ht="12.9" customHeight="1" x14ac:dyDescent="0.2"/>
    <row r="782" ht="12.9" customHeight="1" x14ac:dyDescent="0.2"/>
    <row r="783" ht="12.9" customHeight="1" x14ac:dyDescent="0.2"/>
    <row r="784" ht="12.9" customHeight="1" x14ac:dyDescent="0.2"/>
    <row r="785" ht="12.9" customHeight="1" x14ac:dyDescent="0.2"/>
    <row r="786" ht="12.9" customHeight="1" x14ac:dyDescent="0.2"/>
    <row r="787" ht="12.9" customHeight="1" x14ac:dyDescent="0.2"/>
    <row r="788" ht="12.9" customHeight="1" x14ac:dyDescent="0.2"/>
    <row r="789" ht="12.9" customHeight="1" x14ac:dyDescent="0.2"/>
    <row r="790" ht="12.9" customHeight="1" x14ac:dyDescent="0.2"/>
    <row r="791" ht="12.9" customHeight="1" x14ac:dyDescent="0.2"/>
    <row r="792" ht="12.9" customHeight="1" x14ac:dyDescent="0.2"/>
    <row r="793" ht="12.9" customHeight="1" x14ac:dyDescent="0.2"/>
    <row r="794" ht="12.9" customHeight="1" x14ac:dyDescent="0.2"/>
    <row r="795" ht="12.9" customHeight="1" x14ac:dyDescent="0.2"/>
    <row r="796" ht="12.9" customHeight="1" x14ac:dyDescent="0.2"/>
    <row r="797" ht="12.9" customHeight="1" x14ac:dyDescent="0.2"/>
    <row r="798" ht="12.9" customHeight="1" x14ac:dyDescent="0.2"/>
    <row r="799" ht="12.9" customHeight="1" x14ac:dyDescent="0.2"/>
    <row r="800" ht="12.9" customHeight="1" x14ac:dyDescent="0.2"/>
    <row r="801" ht="12.9" customHeight="1" x14ac:dyDescent="0.2"/>
    <row r="802" ht="12.9" customHeight="1" x14ac:dyDescent="0.2"/>
    <row r="803" ht="12.9" customHeight="1" x14ac:dyDescent="0.2"/>
    <row r="804" ht="12.9" customHeight="1" x14ac:dyDescent="0.2"/>
    <row r="805" ht="12.9" customHeight="1" x14ac:dyDescent="0.2"/>
    <row r="806" ht="12.9" customHeight="1" x14ac:dyDescent="0.2"/>
    <row r="807" ht="12.9" customHeight="1" x14ac:dyDescent="0.2"/>
    <row r="808" ht="12.9" customHeight="1" x14ac:dyDescent="0.2"/>
    <row r="809" ht="12.9" customHeight="1" x14ac:dyDescent="0.2"/>
    <row r="810" ht="12.9" customHeight="1" x14ac:dyDescent="0.2"/>
    <row r="811" ht="12.9" customHeight="1" x14ac:dyDescent="0.2"/>
    <row r="812" ht="12.9" customHeight="1" x14ac:dyDescent="0.2"/>
    <row r="813" ht="12.9" customHeight="1" x14ac:dyDescent="0.2"/>
    <row r="814" ht="12.9" customHeight="1" x14ac:dyDescent="0.2"/>
    <row r="815" ht="12.9" customHeight="1" x14ac:dyDescent="0.2"/>
    <row r="816" ht="12.9" customHeight="1" x14ac:dyDescent="0.2"/>
    <row r="817" ht="12.9" customHeight="1" x14ac:dyDescent="0.2"/>
    <row r="818" ht="12.9" customHeight="1" x14ac:dyDescent="0.2"/>
    <row r="819" ht="12.9" customHeight="1" x14ac:dyDescent="0.2"/>
    <row r="820" ht="12.9" customHeight="1" x14ac:dyDescent="0.2"/>
    <row r="821" ht="12.9" customHeight="1" x14ac:dyDescent="0.2"/>
    <row r="822" ht="12.9" customHeight="1" x14ac:dyDescent="0.2"/>
    <row r="823" ht="12.9" customHeight="1" x14ac:dyDescent="0.2"/>
    <row r="824" ht="12.9" customHeight="1" x14ac:dyDescent="0.2"/>
    <row r="825" ht="12.9" customHeight="1" x14ac:dyDescent="0.2"/>
    <row r="826" ht="12.9" customHeight="1" x14ac:dyDescent="0.2"/>
    <row r="827" ht="12.9" customHeight="1" x14ac:dyDescent="0.2"/>
    <row r="828" ht="12.9" customHeight="1" x14ac:dyDescent="0.2"/>
    <row r="829" ht="12.9" customHeight="1" x14ac:dyDescent="0.2"/>
    <row r="830" ht="12.9" customHeight="1" x14ac:dyDescent="0.2"/>
    <row r="831" ht="12.9" customHeight="1" x14ac:dyDescent="0.2"/>
    <row r="832" ht="12.9" customHeight="1" x14ac:dyDescent="0.2"/>
    <row r="833" ht="12.9" customHeight="1" x14ac:dyDescent="0.2"/>
    <row r="834" ht="12.9" customHeight="1" x14ac:dyDescent="0.2"/>
    <row r="835" ht="12.9" customHeight="1" x14ac:dyDescent="0.2"/>
    <row r="836" ht="12.9" customHeight="1" x14ac:dyDescent="0.2"/>
    <row r="837" ht="12.9" customHeight="1" x14ac:dyDescent="0.2"/>
    <row r="838" ht="12.9" customHeight="1" x14ac:dyDescent="0.2"/>
    <row r="839" ht="12.9" customHeight="1" x14ac:dyDescent="0.2"/>
    <row r="840" ht="12.9" customHeight="1" x14ac:dyDescent="0.2"/>
    <row r="841" ht="12.9" customHeight="1" x14ac:dyDescent="0.2"/>
    <row r="842" ht="12.9" customHeight="1" x14ac:dyDescent="0.2"/>
    <row r="843" ht="12.9" customHeight="1" x14ac:dyDescent="0.2"/>
    <row r="844" ht="12.9" customHeight="1" x14ac:dyDescent="0.2"/>
    <row r="845" ht="12.9" customHeight="1" x14ac:dyDescent="0.2"/>
    <row r="846" ht="12.9" customHeight="1" x14ac:dyDescent="0.2"/>
    <row r="847" ht="12.9" customHeight="1" x14ac:dyDescent="0.2"/>
    <row r="848" ht="12.9" customHeight="1" x14ac:dyDescent="0.2"/>
    <row r="849" ht="12.9" customHeight="1" x14ac:dyDescent="0.2"/>
    <row r="850" ht="12.9" customHeight="1" x14ac:dyDescent="0.2"/>
    <row r="851" ht="12.9" customHeight="1" x14ac:dyDescent="0.2"/>
    <row r="852" ht="12.9" customHeight="1" x14ac:dyDescent="0.2"/>
    <row r="853" ht="12.9" customHeight="1" x14ac:dyDescent="0.2"/>
    <row r="854" ht="12.9" customHeight="1" x14ac:dyDescent="0.2"/>
    <row r="855" ht="12.9" customHeight="1" x14ac:dyDescent="0.2"/>
    <row r="856" ht="12.9" customHeight="1" x14ac:dyDescent="0.2"/>
    <row r="857" ht="12.9" customHeight="1" x14ac:dyDescent="0.2"/>
    <row r="858" ht="12.9" customHeight="1" x14ac:dyDescent="0.2"/>
    <row r="859" ht="12.9" customHeight="1" x14ac:dyDescent="0.2"/>
    <row r="860" ht="12.9" customHeight="1" x14ac:dyDescent="0.2"/>
    <row r="861" ht="12.9" customHeight="1" x14ac:dyDescent="0.2"/>
    <row r="862" ht="12.9" customHeight="1" x14ac:dyDescent="0.2"/>
    <row r="863" ht="12.9" customHeight="1" x14ac:dyDescent="0.2"/>
    <row r="864" ht="12.9" customHeight="1" x14ac:dyDescent="0.2"/>
    <row r="865" ht="12.9" customHeight="1" x14ac:dyDescent="0.2"/>
    <row r="866" ht="12.9" customHeight="1" x14ac:dyDescent="0.2"/>
    <row r="867" ht="12.9" customHeight="1" x14ac:dyDescent="0.2"/>
    <row r="868" ht="12.9" customHeight="1" x14ac:dyDescent="0.2"/>
    <row r="869" ht="12.9" customHeight="1" x14ac:dyDescent="0.2"/>
    <row r="870" ht="12.9" customHeight="1" x14ac:dyDescent="0.2"/>
    <row r="871" ht="12.9" customHeight="1" x14ac:dyDescent="0.2"/>
    <row r="872" ht="12.9" customHeight="1" x14ac:dyDescent="0.2"/>
    <row r="873" ht="12.9" customHeight="1" x14ac:dyDescent="0.2"/>
    <row r="874" ht="12.9" customHeight="1" x14ac:dyDescent="0.2"/>
    <row r="875" ht="12.9" customHeight="1" x14ac:dyDescent="0.2"/>
    <row r="876" ht="12.9" customHeight="1" x14ac:dyDescent="0.2"/>
    <row r="877" ht="12.9" customHeight="1" x14ac:dyDescent="0.2"/>
    <row r="878" ht="12.9" customHeight="1" x14ac:dyDescent="0.2"/>
    <row r="879" ht="12.9" customHeight="1" x14ac:dyDescent="0.2"/>
    <row r="880" ht="12.9" customHeight="1" x14ac:dyDescent="0.2"/>
    <row r="881" ht="12.9" customHeight="1" x14ac:dyDescent="0.2"/>
    <row r="882" ht="12.9" customHeight="1" x14ac:dyDescent="0.2"/>
    <row r="883" ht="12.9" customHeight="1" x14ac:dyDescent="0.2"/>
    <row r="884" ht="12.9" customHeight="1" x14ac:dyDescent="0.2"/>
    <row r="885" ht="12.9" customHeight="1" x14ac:dyDescent="0.2"/>
    <row r="886" ht="12.9" customHeight="1" x14ac:dyDescent="0.2"/>
    <row r="887" ht="12.9" customHeight="1" x14ac:dyDescent="0.2"/>
    <row r="888" ht="12.9" customHeight="1" x14ac:dyDescent="0.2"/>
    <row r="889" ht="12.9" customHeight="1" x14ac:dyDescent="0.2"/>
    <row r="890" ht="12.9" customHeight="1" x14ac:dyDescent="0.2"/>
    <row r="891" ht="12.9" customHeight="1" x14ac:dyDescent="0.2"/>
    <row r="892" ht="12.9" customHeight="1" x14ac:dyDescent="0.2"/>
    <row r="893" ht="12.9" customHeight="1" x14ac:dyDescent="0.2"/>
    <row r="894" ht="12.9" customHeight="1" x14ac:dyDescent="0.2"/>
    <row r="895" ht="12.9" customHeight="1" x14ac:dyDescent="0.2"/>
    <row r="896" ht="12.9" customHeight="1" x14ac:dyDescent="0.2"/>
    <row r="897" ht="12.9" customHeight="1" x14ac:dyDescent="0.2"/>
    <row r="898" ht="12.9" customHeight="1" x14ac:dyDescent="0.2"/>
    <row r="899" ht="12.9" customHeight="1" x14ac:dyDescent="0.2"/>
    <row r="900" ht="12.9" customHeight="1" x14ac:dyDescent="0.2"/>
    <row r="901" ht="12.9" customHeight="1" x14ac:dyDescent="0.2"/>
    <row r="902" ht="12.9" customHeight="1" x14ac:dyDescent="0.2"/>
    <row r="903" ht="12.9" customHeight="1" x14ac:dyDescent="0.2"/>
    <row r="904" ht="12.9" customHeight="1" x14ac:dyDescent="0.2"/>
    <row r="905" ht="12.9" customHeight="1" x14ac:dyDescent="0.2"/>
    <row r="906" ht="12.9" customHeight="1" x14ac:dyDescent="0.2"/>
    <row r="907" ht="12.9" customHeight="1" x14ac:dyDescent="0.2"/>
    <row r="908" ht="12.9" customHeight="1" x14ac:dyDescent="0.2"/>
    <row r="909" ht="12.9" customHeight="1" x14ac:dyDescent="0.2"/>
    <row r="910" ht="12.9" customHeight="1" x14ac:dyDescent="0.2"/>
    <row r="911" ht="12.9" customHeight="1" x14ac:dyDescent="0.2"/>
    <row r="912" ht="12.9" customHeight="1" x14ac:dyDescent="0.2"/>
    <row r="913" ht="12.9" customHeight="1" x14ac:dyDescent="0.2"/>
    <row r="914" ht="12.9" customHeight="1" x14ac:dyDescent="0.2"/>
    <row r="915" ht="12.9" customHeight="1" x14ac:dyDescent="0.2"/>
    <row r="916" ht="12.9" customHeight="1" x14ac:dyDescent="0.2"/>
    <row r="917" ht="12.9" customHeight="1" x14ac:dyDescent="0.2"/>
    <row r="918" ht="12.9" customHeight="1" x14ac:dyDescent="0.2"/>
    <row r="919" ht="12.9" customHeight="1" x14ac:dyDescent="0.2"/>
    <row r="920" ht="12.9" customHeight="1" x14ac:dyDescent="0.2"/>
    <row r="921" ht="12.9" customHeight="1" x14ac:dyDescent="0.2"/>
    <row r="922" ht="12.9" customHeight="1" x14ac:dyDescent="0.2"/>
    <row r="923" ht="12.9" customHeight="1" x14ac:dyDescent="0.2"/>
    <row r="924" ht="12.9" customHeight="1" x14ac:dyDescent="0.2"/>
    <row r="925" ht="12.9" customHeight="1" x14ac:dyDescent="0.2"/>
    <row r="926" ht="12.9" customHeight="1" x14ac:dyDescent="0.2"/>
    <row r="927" ht="12.9" customHeight="1" x14ac:dyDescent="0.2"/>
    <row r="928" ht="12.9" customHeight="1" x14ac:dyDescent="0.2"/>
    <row r="929" ht="12.9" customHeight="1" x14ac:dyDescent="0.2"/>
    <row r="930" ht="12.9" customHeight="1" x14ac:dyDescent="0.2"/>
    <row r="931" ht="12.9" customHeight="1" x14ac:dyDescent="0.2"/>
    <row r="932" ht="12.9" customHeight="1" x14ac:dyDescent="0.2"/>
    <row r="933" ht="12.9" customHeight="1" x14ac:dyDescent="0.2"/>
    <row r="934" ht="12.9" customHeight="1" x14ac:dyDescent="0.2"/>
    <row r="935" ht="12.9" customHeight="1" x14ac:dyDescent="0.2"/>
    <row r="936" ht="12.9" customHeight="1" x14ac:dyDescent="0.2"/>
    <row r="937" ht="12.9" customHeight="1" x14ac:dyDescent="0.2"/>
    <row r="938" ht="12.9" customHeight="1" x14ac:dyDescent="0.2"/>
    <row r="939" ht="12.9" customHeight="1" x14ac:dyDescent="0.2"/>
    <row r="940" ht="12.9" customHeight="1" x14ac:dyDescent="0.2"/>
    <row r="941" ht="12.9" customHeight="1" x14ac:dyDescent="0.2"/>
    <row r="942" ht="12.9" customHeight="1" x14ac:dyDescent="0.2"/>
    <row r="943" ht="12.9" customHeight="1" x14ac:dyDescent="0.2"/>
    <row r="944" ht="12.9" customHeight="1" x14ac:dyDescent="0.2"/>
    <row r="945" ht="12.9" customHeight="1" x14ac:dyDescent="0.2"/>
    <row r="946" ht="12.9" customHeight="1" x14ac:dyDescent="0.2"/>
    <row r="947" ht="12.9" customHeight="1" x14ac:dyDescent="0.2"/>
    <row r="948" ht="12.9" customHeight="1" x14ac:dyDescent="0.2"/>
    <row r="949" ht="12.9" customHeight="1" x14ac:dyDescent="0.2"/>
    <row r="950" ht="12.9" customHeight="1" x14ac:dyDescent="0.2"/>
    <row r="951" ht="12.9" customHeight="1" x14ac:dyDescent="0.2"/>
    <row r="952" ht="12.9" customHeight="1" x14ac:dyDescent="0.2"/>
    <row r="953" ht="12.9" customHeight="1" x14ac:dyDescent="0.2"/>
    <row r="954" ht="12.9" customHeight="1" x14ac:dyDescent="0.2"/>
    <row r="955" ht="12.9" customHeight="1" x14ac:dyDescent="0.2"/>
    <row r="956" ht="12.9" customHeight="1" x14ac:dyDescent="0.2"/>
    <row r="957" ht="12.9" customHeight="1" x14ac:dyDescent="0.2"/>
    <row r="958" ht="12.9" customHeight="1" x14ac:dyDescent="0.2"/>
    <row r="959" ht="12.9" customHeight="1" x14ac:dyDescent="0.2"/>
    <row r="960" ht="12.9" customHeight="1" x14ac:dyDescent="0.2"/>
    <row r="961" ht="12.9" customHeight="1" x14ac:dyDescent="0.2"/>
    <row r="962" ht="12.9" customHeight="1" x14ac:dyDescent="0.2"/>
    <row r="963" ht="12.9" customHeight="1" x14ac:dyDescent="0.2"/>
    <row r="964" ht="12.9" customHeight="1" x14ac:dyDescent="0.2"/>
    <row r="965" ht="12.9" customHeight="1" x14ac:dyDescent="0.2"/>
    <row r="966" ht="12.9" customHeight="1" x14ac:dyDescent="0.2"/>
    <row r="967" ht="12.9" customHeight="1" x14ac:dyDescent="0.2"/>
    <row r="968" ht="12.9" customHeight="1" x14ac:dyDescent="0.2"/>
    <row r="969" ht="12.9" customHeight="1" x14ac:dyDescent="0.2"/>
    <row r="970" ht="12.9" customHeight="1" x14ac:dyDescent="0.2"/>
    <row r="971" ht="12.9" customHeight="1" x14ac:dyDescent="0.2"/>
    <row r="972" ht="12.9" customHeight="1" x14ac:dyDescent="0.2"/>
    <row r="973" ht="12.9" customHeight="1" x14ac:dyDescent="0.2"/>
    <row r="974" ht="12.9" customHeight="1" x14ac:dyDescent="0.2"/>
    <row r="975" ht="12.9" customHeight="1" x14ac:dyDescent="0.2"/>
    <row r="976" ht="12.9" customHeight="1" x14ac:dyDescent="0.2"/>
    <row r="977" ht="12.9" customHeight="1" x14ac:dyDescent="0.2"/>
    <row r="978" ht="12.9" customHeight="1" x14ac:dyDescent="0.2"/>
    <row r="979" ht="12.9" customHeight="1" x14ac:dyDescent="0.2"/>
    <row r="980" ht="12.9" customHeight="1" x14ac:dyDescent="0.2"/>
    <row r="981" ht="12.9" customHeight="1" x14ac:dyDescent="0.2"/>
    <row r="982" ht="12.9" customHeight="1" x14ac:dyDescent="0.2"/>
    <row r="983" ht="12.9" customHeight="1" x14ac:dyDescent="0.2"/>
    <row r="984" ht="12.9" customHeight="1" x14ac:dyDescent="0.2"/>
    <row r="985" ht="12.9" customHeight="1" x14ac:dyDescent="0.2"/>
    <row r="986" ht="12.9" customHeight="1" x14ac:dyDescent="0.2"/>
    <row r="987" ht="12.9" customHeight="1" x14ac:dyDescent="0.2"/>
    <row r="988" ht="12.9" customHeight="1" x14ac:dyDescent="0.2"/>
    <row r="989" ht="12.9" customHeight="1" x14ac:dyDescent="0.2"/>
    <row r="990" ht="12.9" customHeight="1" x14ac:dyDescent="0.2"/>
    <row r="991" ht="12.9" customHeight="1" x14ac:dyDescent="0.2"/>
    <row r="992" ht="12.9" customHeight="1" x14ac:dyDescent="0.2"/>
    <row r="993" ht="12.9" customHeight="1" x14ac:dyDescent="0.2"/>
    <row r="994" ht="12.9" customHeight="1" x14ac:dyDescent="0.2"/>
    <row r="995" ht="12.9" customHeight="1" x14ac:dyDescent="0.2"/>
    <row r="996" ht="12.9" customHeight="1" x14ac:dyDescent="0.2"/>
    <row r="997" ht="12.9" customHeight="1" x14ac:dyDescent="0.2"/>
    <row r="998" ht="12.9" customHeight="1" x14ac:dyDescent="0.2"/>
    <row r="999" ht="12.9" customHeight="1" x14ac:dyDescent="0.2"/>
    <row r="1000" ht="12.9" customHeight="1" x14ac:dyDescent="0.2"/>
    <row r="1001" ht="12.9" customHeight="1" x14ac:dyDescent="0.2"/>
    <row r="1002" ht="12.9" customHeight="1" x14ac:dyDescent="0.2"/>
    <row r="1003" ht="12.9" customHeight="1" x14ac:dyDescent="0.2"/>
    <row r="1004" ht="12.9" customHeight="1" x14ac:dyDescent="0.2"/>
    <row r="1005" ht="12.9" customHeight="1" x14ac:dyDescent="0.2"/>
    <row r="1006" ht="12.9" customHeight="1" x14ac:dyDescent="0.2"/>
    <row r="1007" ht="12.9" customHeight="1" x14ac:dyDescent="0.2"/>
    <row r="1008" ht="12.9" customHeight="1" x14ac:dyDescent="0.2"/>
    <row r="1009" ht="12.9" customHeight="1" x14ac:dyDescent="0.2"/>
    <row r="1010" ht="12.9" customHeight="1" x14ac:dyDescent="0.2"/>
    <row r="1011" ht="12.9" customHeight="1" x14ac:dyDescent="0.2"/>
    <row r="1012" ht="12.9" customHeight="1" x14ac:dyDescent="0.2"/>
    <row r="1013" ht="12.9" customHeight="1" x14ac:dyDescent="0.2"/>
    <row r="1014" ht="12.9" customHeight="1" x14ac:dyDescent="0.2"/>
    <row r="1015" ht="12.9" customHeight="1" x14ac:dyDescent="0.2"/>
    <row r="1016" ht="12.9" customHeight="1" x14ac:dyDescent="0.2"/>
    <row r="1017" ht="12.9" customHeight="1" x14ac:dyDescent="0.2"/>
    <row r="1018" ht="12.9" customHeight="1" x14ac:dyDescent="0.2"/>
    <row r="1019" ht="12.9" customHeight="1" x14ac:dyDescent="0.2"/>
    <row r="1020" ht="12.9" customHeight="1" x14ac:dyDescent="0.2"/>
    <row r="1021" ht="12.9" customHeight="1" x14ac:dyDescent="0.2"/>
    <row r="1022" ht="12.9" customHeight="1" x14ac:dyDescent="0.2"/>
    <row r="1023" ht="12.9" customHeight="1" x14ac:dyDescent="0.2"/>
    <row r="1024" ht="12.9" customHeight="1" x14ac:dyDescent="0.2"/>
    <row r="1025" ht="12.9" customHeight="1" x14ac:dyDescent="0.2"/>
    <row r="1026" ht="12.9" customHeight="1" x14ac:dyDescent="0.2"/>
    <row r="1027" ht="12.9" customHeight="1" x14ac:dyDescent="0.2"/>
    <row r="1028" ht="12.9" customHeight="1" x14ac:dyDescent="0.2"/>
    <row r="1029" ht="12.9" customHeight="1" x14ac:dyDescent="0.2"/>
    <row r="1030" ht="12.9" customHeight="1" x14ac:dyDescent="0.2"/>
    <row r="1031" ht="12.9" customHeight="1" x14ac:dyDescent="0.2"/>
    <row r="1032" ht="12.9" customHeight="1" x14ac:dyDescent="0.2"/>
    <row r="1033" ht="12.9" customHeight="1" x14ac:dyDescent="0.2"/>
    <row r="1034" ht="12.9" customHeight="1" x14ac:dyDescent="0.2"/>
    <row r="1035" ht="12.9" customHeight="1" x14ac:dyDescent="0.2"/>
    <row r="1036" ht="12.9" customHeight="1" x14ac:dyDescent="0.2"/>
    <row r="1037" ht="12.9" customHeight="1" x14ac:dyDescent="0.2"/>
    <row r="1038" ht="12.9" customHeight="1" x14ac:dyDescent="0.2"/>
    <row r="1039" ht="12.9" customHeight="1" x14ac:dyDescent="0.2"/>
    <row r="1040" ht="12.9" customHeight="1" x14ac:dyDescent="0.2"/>
    <row r="1041" ht="12.9" customHeight="1" x14ac:dyDescent="0.2"/>
    <row r="1042" ht="12.9" customHeight="1" x14ac:dyDescent="0.2"/>
    <row r="1043" ht="12.9" customHeight="1" x14ac:dyDescent="0.2"/>
    <row r="1044" ht="12.9" customHeight="1" x14ac:dyDescent="0.2"/>
    <row r="1045" ht="12.9" customHeight="1" x14ac:dyDescent="0.2"/>
    <row r="1046" ht="12.9" customHeight="1" x14ac:dyDescent="0.2"/>
    <row r="1047" ht="12.9" customHeight="1" x14ac:dyDescent="0.2"/>
    <row r="1048" ht="12.9" customHeight="1" x14ac:dyDescent="0.2"/>
    <row r="1049" ht="12.9" customHeight="1" x14ac:dyDescent="0.2"/>
    <row r="1050" ht="12.9" customHeight="1" x14ac:dyDescent="0.2"/>
    <row r="1051" ht="12.9" customHeight="1" x14ac:dyDescent="0.2"/>
    <row r="1052" ht="12.9" customHeight="1" x14ac:dyDescent="0.2"/>
    <row r="1053" ht="12.9" customHeight="1" x14ac:dyDescent="0.2"/>
    <row r="1054" ht="12.9" customHeight="1" x14ac:dyDescent="0.2"/>
    <row r="1055" ht="12.9" customHeight="1" x14ac:dyDescent="0.2"/>
    <row r="1056" ht="12.9" customHeight="1" x14ac:dyDescent="0.2"/>
    <row r="1057" ht="12.9" customHeight="1" x14ac:dyDescent="0.2"/>
    <row r="1058" ht="12.9" customHeight="1" x14ac:dyDescent="0.2"/>
    <row r="1059" ht="12.9" customHeight="1" x14ac:dyDescent="0.2"/>
    <row r="1060" ht="12.9" customHeight="1" x14ac:dyDescent="0.2"/>
    <row r="1061" ht="12.9" customHeight="1" x14ac:dyDescent="0.2"/>
    <row r="1062" ht="12.9" customHeight="1" x14ac:dyDescent="0.2"/>
    <row r="1063" ht="12.9" customHeight="1" x14ac:dyDescent="0.2"/>
    <row r="1064" ht="12.9" customHeight="1" x14ac:dyDescent="0.2"/>
    <row r="1065" ht="12.9" customHeight="1" x14ac:dyDescent="0.2"/>
    <row r="1066" ht="12.9" customHeight="1" x14ac:dyDescent="0.2"/>
    <row r="1067" ht="12.9" customHeight="1" x14ac:dyDescent="0.2"/>
    <row r="1068" ht="12.9" customHeight="1" x14ac:dyDescent="0.2"/>
    <row r="1069" ht="12.9" customHeight="1" x14ac:dyDescent="0.2"/>
    <row r="1070" ht="12.9" customHeight="1" x14ac:dyDescent="0.2"/>
    <row r="1071" ht="12.9" customHeight="1" x14ac:dyDescent="0.2"/>
    <row r="1072" ht="12.9" customHeight="1" x14ac:dyDescent="0.2"/>
    <row r="1073" ht="12.9" customHeight="1" x14ac:dyDescent="0.2"/>
    <row r="1074" ht="12.9" customHeight="1" x14ac:dyDescent="0.2"/>
    <row r="1075" ht="12.9" customHeight="1" x14ac:dyDescent="0.2"/>
    <row r="1076" ht="12.9" customHeight="1" x14ac:dyDescent="0.2"/>
    <row r="1077" ht="12.9" customHeight="1" x14ac:dyDescent="0.2"/>
    <row r="1078" ht="12.9" customHeight="1" x14ac:dyDescent="0.2"/>
    <row r="1079" ht="12.9" customHeight="1" x14ac:dyDescent="0.2"/>
    <row r="1080" ht="12.9" customHeight="1" x14ac:dyDescent="0.2"/>
    <row r="1081" ht="12.9" customHeight="1" x14ac:dyDescent="0.2"/>
    <row r="1082" ht="12.9" customHeight="1" x14ac:dyDescent="0.2"/>
    <row r="1083" ht="12.9" customHeight="1" x14ac:dyDescent="0.2"/>
    <row r="1084" ht="12.9" customHeight="1" x14ac:dyDescent="0.2"/>
    <row r="1085" ht="12.9" customHeight="1" x14ac:dyDescent="0.2"/>
    <row r="1086" ht="12.9" customHeight="1" x14ac:dyDescent="0.2"/>
    <row r="1087" ht="12.9" customHeight="1" x14ac:dyDescent="0.2"/>
    <row r="1088" ht="12.9" customHeight="1" x14ac:dyDescent="0.2"/>
    <row r="1089" ht="12.9" customHeight="1" x14ac:dyDescent="0.2"/>
    <row r="1090" ht="12.9" customHeight="1" x14ac:dyDescent="0.2"/>
    <row r="1091" ht="12.9" customHeight="1" x14ac:dyDescent="0.2"/>
    <row r="1092" ht="12.9" customHeight="1" x14ac:dyDescent="0.2"/>
    <row r="1093" ht="12.9" customHeight="1" x14ac:dyDescent="0.2"/>
    <row r="1094" ht="12.9" customHeight="1" x14ac:dyDescent="0.2"/>
    <row r="1095" ht="12.9" customHeight="1" x14ac:dyDescent="0.2"/>
    <row r="1096" ht="12.9" customHeight="1" x14ac:dyDescent="0.2"/>
    <row r="1097" ht="12.9" customHeight="1" x14ac:dyDescent="0.2"/>
    <row r="1098" ht="12.9" customHeight="1" x14ac:dyDescent="0.2"/>
    <row r="1099" ht="12.9" customHeight="1" x14ac:dyDescent="0.2"/>
    <row r="1100" ht="12.9" customHeight="1" x14ac:dyDescent="0.2"/>
    <row r="1101" ht="12.9" customHeight="1" x14ac:dyDescent="0.2"/>
    <row r="1102" ht="12.9" customHeight="1" x14ac:dyDescent="0.2"/>
    <row r="1103" ht="12.9" customHeight="1" x14ac:dyDescent="0.2"/>
    <row r="1104" ht="12.9" customHeight="1" x14ac:dyDescent="0.2"/>
    <row r="1105" ht="12.9" customHeight="1" x14ac:dyDescent="0.2"/>
    <row r="1106" ht="12.9" customHeight="1" x14ac:dyDescent="0.2"/>
    <row r="1107" ht="12.9" customHeight="1" x14ac:dyDescent="0.2"/>
    <row r="1108" ht="12.9" customHeight="1" x14ac:dyDescent="0.2"/>
    <row r="1109" ht="12.9" customHeight="1" x14ac:dyDescent="0.2"/>
    <row r="1110" ht="12.9" customHeight="1" x14ac:dyDescent="0.2"/>
    <row r="1111" ht="12.9" customHeight="1" x14ac:dyDescent="0.2"/>
    <row r="1112" ht="12.9" customHeight="1" x14ac:dyDescent="0.2"/>
    <row r="1113" ht="12.9" customHeight="1" x14ac:dyDescent="0.2"/>
    <row r="1114" ht="12.9" customHeight="1" x14ac:dyDescent="0.2"/>
    <row r="1115" ht="12.9" customHeight="1" x14ac:dyDescent="0.2"/>
    <row r="1116" ht="12.9" customHeight="1" x14ac:dyDescent="0.2"/>
    <row r="1117" ht="12.9" customHeight="1" x14ac:dyDescent="0.2"/>
    <row r="1118" ht="12.9" customHeight="1" x14ac:dyDescent="0.2"/>
    <row r="1119" ht="12.9" customHeight="1" x14ac:dyDescent="0.2"/>
    <row r="1120" ht="12.9" customHeight="1" x14ac:dyDescent="0.2"/>
    <row r="1121" ht="12.9" customHeight="1" x14ac:dyDescent="0.2"/>
    <row r="1122" ht="12.9" customHeight="1" x14ac:dyDescent="0.2"/>
    <row r="1123" ht="12.9" customHeight="1" x14ac:dyDescent="0.2"/>
    <row r="1124" ht="12.9" customHeight="1" x14ac:dyDescent="0.2"/>
    <row r="1125" ht="12.9" customHeight="1" x14ac:dyDescent="0.2"/>
    <row r="1126" ht="12.9" customHeight="1" x14ac:dyDescent="0.2"/>
    <row r="1127" ht="12.9" customHeight="1" x14ac:dyDescent="0.2"/>
    <row r="1128" ht="12.9" customHeight="1" x14ac:dyDescent="0.2"/>
    <row r="1129" ht="12.9" customHeight="1" x14ac:dyDescent="0.2"/>
    <row r="1130" ht="12.9" customHeight="1" x14ac:dyDescent="0.2"/>
    <row r="1131" ht="12.9" customHeight="1" x14ac:dyDescent="0.2"/>
    <row r="1132" ht="12.9" customHeight="1" x14ac:dyDescent="0.2"/>
    <row r="1133" ht="12.9" customHeight="1" x14ac:dyDescent="0.2"/>
    <row r="1134" ht="12.9" customHeight="1" x14ac:dyDescent="0.2"/>
    <row r="1135" ht="12.9" customHeight="1" x14ac:dyDescent="0.2"/>
    <row r="1136" ht="12.9" customHeight="1" x14ac:dyDescent="0.2"/>
    <row r="1137" ht="12.9" customHeight="1" x14ac:dyDescent="0.2"/>
    <row r="1138" ht="12.9" customHeight="1" x14ac:dyDescent="0.2"/>
    <row r="1139" ht="12.9" customHeight="1" x14ac:dyDescent="0.2"/>
    <row r="1140" ht="12.9" customHeight="1" x14ac:dyDescent="0.2"/>
    <row r="1141" ht="12.9" customHeight="1" x14ac:dyDescent="0.2"/>
    <row r="1142" ht="12.9" customHeight="1" x14ac:dyDescent="0.2"/>
    <row r="1143" ht="12.9" customHeight="1" x14ac:dyDescent="0.2"/>
    <row r="1144" ht="12.9" customHeight="1" x14ac:dyDescent="0.2"/>
    <row r="1145" ht="12.9" customHeight="1" x14ac:dyDescent="0.2"/>
    <row r="1146" ht="12.9" customHeight="1" x14ac:dyDescent="0.2"/>
    <row r="1147" ht="12.9" customHeight="1" x14ac:dyDescent="0.2"/>
    <row r="1148" ht="12.9" customHeight="1" x14ac:dyDescent="0.2"/>
    <row r="1149" ht="12.9" customHeight="1" x14ac:dyDescent="0.2"/>
    <row r="1150" ht="12.9" customHeight="1" x14ac:dyDescent="0.2"/>
    <row r="1151" ht="12.9" customHeight="1" x14ac:dyDescent="0.2"/>
    <row r="1152" ht="12.9" customHeight="1" x14ac:dyDescent="0.2"/>
    <row r="1153" ht="12.9" customHeight="1" x14ac:dyDescent="0.2"/>
    <row r="1154" ht="12.9" customHeight="1" x14ac:dyDescent="0.2"/>
    <row r="1155" ht="12.9" customHeight="1" x14ac:dyDescent="0.2"/>
    <row r="1156" ht="12.9" customHeight="1" x14ac:dyDescent="0.2"/>
    <row r="1157" ht="12.9" customHeight="1" x14ac:dyDescent="0.2"/>
    <row r="1158" ht="12.9" customHeight="1" x14ac:dyDescent="0.2"/>
    <row r="1159" ht="12.9" customHeight="1" x14ac:dyDescent="0.2"/>
    <row r="1160" ht="12.9" customHeight="1" x14ac:dyDescent="0.2"/>
    <row r="1161" ht="12.9" customHeight="1" x14ac:dyDescent="0.2"/>
    <row r="1162" ht="12.9" customHeight="1" x14ac:dyDescent="0.2"/>
    <row r="1163" ht="12.9" customHeight="1" x14ac:dyDescent="0.2"/>
    <row r="1164" ht="12.9" customHeight="1" x14ac:dyDescent="0.2"/>
    <row r="1165" ht="12.9" customHeight="1" x14ac:dyDescent="0.2"/>
    <row r="1166" ht="12.9" customHeight="1" x14ac:dyDescent="0.2"/>
    <row r="1167" ht="12.9" customHeight="1" x14ac:dyDescent="0.2"/>
    <row r="1168" ht="12.9" customHeight="1" x14ac:dyDescent="0.2"/>
    <row r="1169" ht="12.9" customHeight="1" x14ac:dyDescent="0.2"/>
    <row r="1170" ht="12.9" customHeight="1" x14ac:dyDescent="0.2"/>
    <row r="1171" ht="12.9" customHeight="1" x14ac:dyDescent="0.2"/>
    <row r="1172" ht="12.9" customHeight="1" x14ac:dyDescent="0.2"/>
    <row r="1173" ht="12.9" customHeight="1" x14ac:dyDescent="0.2"/>
    <row r="1174" ht="12.9" customHeight="1" x14ac:dyDescent="0.2"/>
    <row r="1175" ht="12.9" customHeight="1" x14ac:dyDescent="0.2"/>
    <row r="1176" ht="12.9" customHeight="1" x14ac:dyDescent="0.2"/>
    <row r="1177" ht="12.9" customHeight="1" x14ac:dyDescent="0.2"/>
    <row r="1178" ht="12.9" customHeight="1" x14ac:dyDescent="0.2"/>
    <row r="1179" ht="12.9" customHeight="1" x14ac:dyDescent="0.2"/>
    <row r="1180" ht="12.9" customHeight="1" x14ac:dyDescent="0.2"/>
    <row r="1181" ht="12.9" customHeight="1" x14ac:dyDescent="0.2"/>
    <row r="1182" ht="12.9" customHeight="1" x14ac:dyDescent="0.2"/>
    <row r="1183" ht="12.9" customHeight="1" x14ac:dyDescent="0.2"/>
    <row r="1184" ht="12.9" customHeight="1" x14ac:dyDescent="0.2"/>
    <row r="1185" ht="12.9" customHeight="1" x14ac:dyDescent="0.2"/>
    <row r="1186" ht="12.9" customHeight="1" x14ac:dyDescent="0.2"/>
    <row r="1187" ht="12.9" customHeight="1" x14ac:dyDescent="0.2"/>
    <row r="1188" ht="12.9" customHeight="1" x14ac:dyDescent="0.2"/>
    <row r="1189" ht="12.9" customHeight="1" x14ac:dyDescent="0.2"/>
    <row r="1190" ht="12.9" customHeight="1" x14ac:dyDescent="0.2"/>
    <row r="1191" ht="12.9" customHeight="1" x14ac:dyDescent="0.2"/>
    <row r="1192" ht="12.9" customHeight="1" x14ac:dyDescent="0.2"/>
    <row r="1193" ht="12.9" customHeight="1" x14ac:dyDescent="0.2"/>
    <row r="1194" ht="12.9" customHeight="1" x14ac:dyDescent="0.2"/>
    <row r="1195" ht="12.9" customHeight="1" x14ac:dyDescent="0.2"/>
    <row r="1196" ht="12.9" customHeight="1" x14ac:dyDescent="0.2"/>
    <row r="1197" ht="12.9" customHeight="1" x14ac:dyDescent="0.2"/>
    <row r="1198" ht="12.9" customHeight="1" x14ac:dyDescent="0.2"/>
    <row r="1199" ht="12.9" customHeight="1" x14ac:dyDescent="0.2"/>
    <row r="1200" ht="12.9" customHeight="1" x14ac:dyDescent="0.2"/>
    <row r="1201" ht="12.9" customHeight="1" x14ac:dyDescent="0.2"/>
    <row r="1202" ht="12.9" customHeight="1" x14ac:dyDescent="0.2"/>
    <row r="1203" ht="12.9" customHeight="1" x14ac:dyDescent="0.2"/>
    <row r="1204" ht="12.9" customHeight="1" x14ac:dyDescent="0.2"/>
    <row r="1205" ht="12.9" customHeight="1" x14ac:dyDescent="0.2"/>
    <row r="1206" ht="12.9" customHeight="1" x14ac:dyDescent="0.2"/>
    <row r="1207" ht="12.9" customHeight="1" x14ac:dyDescent="0.2"/>
    <row r="1208" ht="12.9" customHeight="1" x14ac:dyDescent="0.2"/>
    <row r="1209" ht="12.9" customHeight="1" x14ac:dyDescent="0.2"/>
    <row r="1210" ht="12.9" customHeight="1" x14ac:dyDescent="0.2"/>
    <row r="1211" ht="12.9" customHeight="1" x14ac:dyDescent="0.2"/>
    <row r="1212" ht="12.9" customHeight="1" x14ac:dyDescent="0.2"/>
    <row r="1213" ht="12.9" customHeight="1" x14ac:dyDescent="0.2"/>
    <row r="1214" ht="12.9" customHeight="1" x14ac:dyDescent="0.2"/>
    <row r="1215" ht="12.9" customHeight="1" x14ac:dyDescent="0.2"/>
    <row r="1216" ht="12.9" customHeight="1" x14ac:dyDescent="0.2"/>
    <row r="1217" ht="12.9" customHeight="1" x14ac:dyDescent="0.2"/>
    <row r="1218" ht="12.9" customHeight="1" x14ac:dyDescent="0.2"/>
    <row r="1219" ht="12.9" customHeight="1" x14ac:dyDescent="0.2"/>
    <row r="1220" ht="12.9" customHeight="1" x14ac:dyDescent="0.2"/>
    <row r="1221" ht="12.9" customHeight="1" x14ac:dyDescent="0.2"/>
    <row r="1222" ht="12.9" customHeight="1" x14ac:dyDescent="0.2"/>
    <row r="1223" ht="12.9" customHeight="1" x14ac:dyDescent="0.2"/>
    <row r="1224" ht="12.9" customHeight="1" x14ac:dyDescent="0.2"/>
    <row r="1225" ht="12.9" customHeight="1" x14ac:dyDescent="0.2"/>
    <row r="1226" ht="12.9" customHeight="1" x14ac:dyDescent="0.2"/>
    <row r="1227" ht="12.9" customHeight="1" x14ac:dyDescent="0.2"/>
    <row r="1228" ht="12.9" customHeight="1" x14ac:dyDescent="0.2"/>
    <row r="1229" ht="12.9" customHeight="1" x14ac:dyDescent="0.2"/>
    <row r="1230" ht="12.9" customHeight="1" x14ac:dyDescent="0.2"/>
    <row r="1231" ht="12.9" customHeight="1" x14ac:dyDescent="0.2"/>
    <row r="1232" ht="12.9" customHeight="1" x14ac:dyDescent="0.2"/>
    <row r="1233" ht="12.9" customHeight="1" x14ac:dyDescent="0.2"/>
    <row r="1234" ht="12.9" customHeight="1" x14ac:dyDescent="0.2"/>
    <row r="1235" ht="12.9" customHeight="1" x14ac:dyDescent="0.2"/>
    <row r="1236" ht="12.9" customHeight="1" x14ac:dyDescent="0.2"/>
    <row r="1237" ht="12.9" customHeight="1" x14ac:dyDescent="0.2"/>
    <row r="1238" ht="12.9" customHeight="1" x14ac:dyDescent="0.2"/>
    <row r="1239" ht="12.9" customHeight="1" x14ac:dyDescent="0.2"/>
    <row r="1240" ht="12.9" customHeight="1" x14ac:dyDescent="0.2"/>
    <row r="1241" ht="12.9" customHeight="1" x14ac:dyDescent="0.2"/>
    <row r="1242" ht="12.9" customHeight="1" x14ac:dyDescent="0.2"/>
    <row r="1243" ht="12.9" customHeight="1" x14ac:dyDescent="0.2"/>
    <row r="1244" ht="12.9" customHeight="1" x14ac:dyDescent="0.2"/>
    <row r="1245" ht="12.9" customHeight="1" x14ac:dyDescent="0.2"/>
    <row r="1246" ht="12.9" customHeight="1" x14ac:dyDescent="0.2"/>
    <row r="1247" ht="12.9" customHeight="1" x14ac:dyDescent="0.2"/>
    <row r="1248" ht="12.9" customHeight="1" x14ac:dyDescent="0.2"/>
    <row r="1249" ht="12.9" customHeight="1" x14ac:dyDescent="0.2"/>
    <row r="1250" ht="12.9" customHeight="1" x14ac:dyDescent="0.2"/>
    <row r="1251" ht="12.9" customHeight="1" x14ac:dyDescent="0.2"/>
    <row r="1252" ht="12.9" customHeight="1" x14ac:dyDescent="0.2"/>
    <row r="1253" ht="12.9" customHeight="1" x14ac:dyDescent="0.2"/>
    <row r="1254" ht="12.9" customHeight="1" x14ac:dyDescent="0.2"/>
    <row r="1255" ht="12.9" customHeight="1" x14ac:dyDescent="0.2"/>
    <row r="1256" ht="12.9" customHeight="1" x14ac:dyDescent="0.2"/>
    <row r="1257" ht="12.9" customHeight="1" x14ac:dyDescent="0.2"/>
    <row r="1258" ht="12.9" customHeight="1" x14ac:dyDescent="0.2"/>
    <row r="1259" ht="12.9" customHeight="1" x14ac:dyDescent="0.2"/>
    <row r="1260" ht="12.9" customHeight="1" x14ac:dyDescent="0.2"/>
    <row r="1261" ht="12.9" customHeight="1" x14ac:dyDescent="0.2"/>
    <row r="1262" ht="12.9" customHeight="1" x14ac:dyDescent="0.2"/>
    <row r="1263" ht="12.9" customHeight="1" x14ac:dyDescent="0.2"/>
    <row r="1264" ht="12.9" customHeight="1" x14ac:dyDescent="0.2"/>
    <row r="1265" ht="12.9" customHeight="1" x14ac:dyDescent="0.2"/>
    <row r="1266" ht="12.9" customHeight="1" x14ac:dyDescent="0.2"/>
    <row r="1267" ht="12.9" customHeight="1" x14ac:dyDescent="0.2"/>
    <row r="1268" ht="12.9" customHeight="1" x14ac:dyDescent="0.2"/>
    <row r="1269" ht="12.9" customHeight="1" x14ac:dyDescent="0.2"/>
    <row r="1270" ht="12.9" customHeight="1" x14ac:dyDescent="0.2"/>
    <row r="1271" ht="12.9" customHeight="1" x14ac:dyDescent="0.2"/>
    <row r="1272" ht="12.9" customHeight="1" x14ac:dyDescent="0.2"/>
    <row r="1273" ht="12.9" customHeight="1" x14ac:dyDescent="0.2"/>
    <row r="1274" ht="12.9" customHeight="1" x14ac:dyDescent="0.2"/>
    <row r="1275" ht="12.9" customHeight="1" x14ac:dyDescent="0.2"/>
    <row r="1276" ht="12.9" customHeight="1" x14ac:dyDescent="0.2"/>
    <row r="1277" ht="12.9" customHeight="1" x14ac:dyDescent="0.2"/>
    <row r="1278" ht="12.9" customHeight="1" x14ac:dyDescent="0.2"/>
    <row r="1279" ht="12.9" customHeight="1" x14ac:dyDescent="0.2"/>
    <row r="1280" ht="12.9" customHeight="1" x14ac:dyDescent="0.2"/>
    <row r="1281" ht="12.9" customHeight="1" x14ac:dyDescent="0.2"/>
    <row r="1282" ht="12.9" customHeight="1" x14ac:dyDescent="0.2"/>
    <row r="1283" ht="12.9" customHeight="1" x14ac:dyDescent="0.2"/>
    <row r="1284" ht="12.9" customHeight="1" x14ac:dyDescent="0.2"/>
    <row r="1285" ht="12.9" customHeight="1" x14ac:dyDescent="0.2"/>
    <row r="1286" ht="12.9" customHeight="1" x14ac:dyDescent="0.2"/>
    <row r="1287" ht="12.9" customHeight="1" x14ac:dyDescent="0.2"/>
    <row r="1288" ht="12.9" customHeight="1" x14ac:dyDescent="0.2"/>
    <row r="1289" ht="12.9" customHeight="1" x14ac:dyDescent="0.2"/>
    <row r="1290" ht="12.9" customHeight="1" x14ac:dyDescent="0.2"/>
    <row r="1291" ht="12.9" customHeight="1" x14ac:dyDescent="0.2"/>
    <row r="1292" ht="12.9" customHeight="1" x14ac:dyDescent="0.2"/>
    <row r="1293" ht="12.9" customHeight="1" x14ac:dyDescent="0.2"/>
    <row r="1294" ht="12.9" customHeight="1" x14ac:dyDescent="0.2"/>
    <row r="1295" ht="12.9" customHeight="1" x14ac:dyDescent="0.2"/>
    <row r="1296" ht="12.9" customHeight="1" x14ac:dyDescent="0.2"/>
    <row r="1297" ht="12.9" customHeight="1" x14ac:dyDescent="0.2"/>
    <row r="1298" ht="12.9" customHeight="1" x14ac:dyDescent="0.2"/>
    <row r="1299" ht="12.9" customHeight="1" x14ac:dyDescent="0.2"/>
    <row r="1300" ht="12.9" customHeight="1" x14ac:dyDescent="0.2"/>
    <row r="1301" ht="12.9" customHeight="1" x14ac:dyDescent="0.2"/>
    <row r="1302" ht="12.9" customHeight="1" x14ac:dyDescent="0.2"/>
    <row r="1303" ht="12.9" customHeight="1" x14ac:dyDescent="0.2"/>
    <row r="1304" ht="12.9" customHeight="1" x14ac:dyDescent="0.2"/>
    <row r="1305" ht="12.9" customHeight="1" x14ac:dyDescent="0.2"/>
    <row r="1306" ht="12.9" customHeight="1" x14ac:dyDescent="0.2"/>
    <row r="1307" ht="12.9" customHeight="1" x14ac:dyDescent="0.2"/>
    <row r="1308" ht="12.9" customHeight="1" x14ac:dyDescent="0.2"/>
    <row r="1309" ht="12.9" customHeight="1" x14ac:dyDescent="0.2"/>
    <row r="1310" ht="12.9" customHeight="1" x14ac:dyDescent="0.2"/>
    <row r="1311" ht="12.9" customHeight="1" x14ac:dyDescent="0.2"/>
    <row r="1312" ht="12.9" customHeight="1" x14ac:dyDescent="0.2"/>
    <row r="1313" ht="12.9" customHeight="1" x14ac:dyDescent="0.2"/>
    <row r="1314" ht="12.9" customHeight="1" x14ac:dyDescent="0.2"/>
    <row r="1315" ht="12.9" customHeight="1" x14ac:dyDescent="0.2"/>
    <row r="1316" ht="12.9" customHeight="1" x14ac:dyDescent="0.2"/>
    <row r="1317" ht="12.9" customHeight="1" x14ac:dyDescent="0.2"/>
    <row r="1318" ht="12.9" customHeight="1" x14ac:dyDescent="0.2"/>
    <row r="1319" ht="12.9" customHeight="1" x14ac:dyDescent="0.2"/>
    <row r="1320" ht="12.9" customHeight="1" x14ac:dyDescent="0.2"/>
    <row r="1321" ht="12.9" customHeight="1" x14ac:dyDescent="0.2"/>
    <row r="1322" ht="12.9" customHeight="1" x14ac:dyDescent="0.2"/>
    <row r="1323" ht="12.9" customHeight="1" x14ac:dyDescent="0.2"/>
    <row r="1324" ht="12.9" customHeight="1" x14ac:dyDescent="0.2"/>
    <row r="1325" ht="12.9" customHeight="1" x14ac:dyDescent="0.2"/>
    <row r="1326" ht="12.9" customHeight="1" x14ac:dyDescent="0.2"/>
    <row r="1327" ht="12.9" customHeight="1" x14ac:dyDescent="0.2"/>
    <row r="1328" ht="12.9" customHeight="1" x14ac:dyDescent="0.2"/>
    <row r="1329" ht="12.9" customHeight="1" x14ac:dyDescent="0.2"/>
    <row r="1330" ht="12.9" customHeight="1" x14ac:dyDescent="0.2"/>
    <row r="1331" ht="12.9" customHeight="1" x14ac:dyDescent="0.2"/>
    <row r="1332" ht="12.9" customHeight="1" x14ac:dyDescent="0.2"/>
    <row r="1333" ht="12.9" customHeight="1" x14ac:dyDescent="0.2"/>
    <row r="1334" ht="12.9" customHeight="1" x14ac:dyDescent="0.2"/>
    <row r="1335" ht="12.9" customHeight="1" x14ac:dyDescent="0.2"/>
    <row r="1336" ht="12.9" customHeight="1" x14ac:dyDescent="0.2"/>
    <row r="1337" ht="12.9" customHeight="1" x14ac:dyDescent="0.2"/>
    <row r="1338" ht="12.9" customHeight="1" x14ac:dyDescent="0.2"/>
    <row r="1339" ht="12.9" customHeight="1" x14ac:dyDescent="0.2"/>
    <row r="1340" ht="12.9" customHeight="1" x14ac:dyDescent="0.2"/>
    <row r="1341" ht="12.9" customHeight="1" x14ac:dyDescent="0.2"/>
    <row r="1342" ht="12.9" customHeight="1" x14ac:dyDescent="0.2"/>
    <row r="1343" ht="12.9" customHeight="1" x14ac:dyDescent="0.2"/>
    <row r="1344" ht="12.9" customHeight="1" x14ac:dyDescent="0.2"/>
    <row r="1345" ht="12.9" customHeight="1" x14ac:dyDescent="0.2"/>
    <row r="1346" ht="12.9" customHeight="1" x14ac:dyDescent="0.2"/>
    <row r="1347" ht="12.9" customHeight="1" x14ac:dyDescent="0.2"/>
    <row r="1348" ht="12.9" customHeight="1" x14ac:dyDescent="0.2"/>
    <row r="1349" ht="12.9" customHeight="1" x14ac:dyDescent="0.2"/>
    <row r="1350" ht="12.9" customHeight="1" x14ac:dyDescent="0.2"/>
    <row r="1351" ht="12.9" customHeight="1" x14ac:dyDescent="0.2"/>
    <row r="1352" ht="12.9" customHeight="1" x14ac:dyDescent="0.2"/>
    <row r="1353" ht="12.9" customHeight="1" x14ac:dyDescent="0.2"/>
    <row r="1354" ht="12.9" customHeight="1" x14ac:dyDescent="0.2"/>
    <row r="1355" ht="12.9" customHeight="1" x14ac:dyDescent="0.2"/>
    <row r="1356" ht="12.9" customHeight="1" x14ac:dyDescent="0.2"/>
    <row r="1357" ht="12.9" customHeight="1" x14ac:dyDescent="0.2"/>
    <row r="1358" ht="12.9" customHeight="1" x14ac:dyDescent="0.2"/>
    <row r="1359" ht="12.9" customHeight="1" x14ac:dyDescent="0.2"/>
    <row r="1360" ht="12.9" customHeight="1" x14ac:dyDescent="0.2"/>
    <row r="1361" ht="12.9" customHeight="1" x14ac:dyDescent="0.2"/>
    <row r="1362" ht="12.9" customHeight="1" x14ac:dyDescent="0.2"/>
    <row r="1363" ht="12.9" customHeight="1" x14ac:dyDescent="0.2"/>
    <row r="1364" ht="12.9" customHeight="1" x14ac:dyDescent="0.2"/>
    <row r="1365" ht="12.9" customHeight="1" x14ac:dyDescent="0.2"/>
    <row r="1366" ht="12.9" customHeight="1" x14ac:dyDescent="0.2"/>
    <row r="1367" ht="12.9" customHeight="1" x14ac:dyDescent="0.2"/>
    <row r="1368" ht="12.9" customHeight="1" x14ac:dyDescent="0.2"/>
    <row r="1369" ht="12.9" customHeight="1" x14ac:dyDescent="0.2"/>
    <row r="1370" ht="12.9" customHeight="1" x14ac:dyDescent="0.2"/>
    <row r="1371" ht="12.9" customHeight="1" x14ac:dyDescent="0.2"/>
    <row r="1372" ht="12.9" customHeight="1" x14ac:dyDescent="0.2"/>
    <row r="1373" ht="12.9" customHeight="1" x14ac:dyDescent="0.2"/>
    <row r="1374" ht="12.9" customHeight="1" x14ac:dyDescent="0.2"/>
    <row r="1375" ht="12.9" customHeight="1" x14ac:dyDescent="0.2"/>
    <row r="1376" ht="12.9" customHeight="1" x14ac:dyDescent="0.2"/>
    <row r="1377" ht="12.9" customHeight="1" x14ac:dyDescent="0.2"/>
    <row r="1378" ht="12.9" customHeight="1" x14ac:dyDescent="0.2"/>
    <row r="1379" ht="12.9" customHeight="1" x14ac:dyDescent="0.2"/>
    <row r="1380" ht="12.9" customHeight="1" x14ac:dyDescent="0.2"/>
    <row r="1381" ht="12.9" customHeight="1" x14ac:dyDescent="0.2"/>
    <row r="1382" ht="12.9" customHeight="1" x14ac:dyDescent="0.2"/>
    <row r="1383" ht="12.9" customHeight="1" x14ac:dyDescent="0.2"/>
    <row r="1384" ht="12.9" customHeight="1" x14ac:dyDescent="0.2"/>
    <row r="1385" ht="12.9" customHeight="1" x14ac:dyDescent="0.2"/>
    <row r="1386" ht="12.9" customHeight="1" x14ac:dyDescent="0.2"/>
    <row r="1387" ht="12.9" customHeight="1" x14ac:dyDescent="0.2"/>
    <row r="1388" ht="12.9" customHeight="1" x14ac:dyDescent="0.2"/>
    <row r="1389" ht="12.9" customHeight="1" x14ac:dyDescent="0.2"/>
    <row r="1390" ht="12.9" customHeight="1" x14ac:dyDescent="0.2"/>
    <row r="1391" ht="12.9" customHeight="1" x14ac:dyDescent="0.2"/>
    <row r="1392" ht="12.9" customHeight="1" x14ac:dyDescent="0.2"/>
    <row r="1393" ht="12.9" customHeight="1" x14ac:dyDescent="0.2"/>
    <row r="1394" ht="12.9" customHeight="1" x14ac:dyDescent="0.2"/>
    <row r="1395" ht="12.9" customHeight="1" x14ac:dyDescent="0.2"/>
    <row r="1396" ht="12.9" customHeight="1" x14ac:dyDescent="0.2"/>
    <row r="1397" ht="12.9" customHeight="1" x14ac:dyDescent="0.2"/>
    <row r="1398" ht="12.9" customHeight="1" x14ac:dyDescent="0.2"/>
    <row r="1399" ht="12.9" customHeight="1" x14ac:dyDescent="0.2"/>
    <row r="1400" ht="12.9" customHeight="1" x14ac:dyDescent="0.2"/>
    <row r="1401" ht="12.9" customHeight="1" x14ac:dyDescent="0.2"/>
    <row r="1402" ht="12.9" customHeight="1" x14ac:dyDescent="0.2"/>
    <row r="1403" ht="12.9" customHeight="1" x14ac:dyDescent="0.2"/>
    <row r="1404" ht="12.9" customHeight="1" x14ac:dyDescent="0.2"/>
    <row r="1405" ht="12.9" customHeight="1" x14ac:dyDescent="0.2"/>
    <row r="1406" ht="12.9" customHeight="1" x14ac:dyDescent="0.2"/>
    <row r="1407" ht="12.9" customHeight="1" x14ac:dyDescent="0.2"/>
    <row r="1408" ht="12.9" customHeight="1" x14ac:dyDescent="0.2"/>
    <row r="1409" ht="12.9" customHeight="1" x14ac:dyDescent="0.2"/>
    <row r="1410" ht="12.9" customHeight="1" x14ac:dyDescent="0.2"/>
    <row r="1411" ht="12.9" customHeight="1" x14ac:dyDescent="0.2"/>
    <row r="1412" ht="12.9" customHeight="1" x14ac:dyDescent="0.2"/>
    <row r="1413" ht="12.9" customHeight="1" x14ac:dyDescent="0.2"/>
    <row r="1414" ht="12.9" customHeight="1" x14ac:dyDescent="0.2"/>
    <row r="1415" ht="12.9" customHeight="1" x14ac:dyDescent="0.2"/>
    <row r="1416" ht="12.9" customHeight="1" x14ac:dyDescent="0.2"/>
    <row r="1417" ht="12.9" customHeight="1" x14ac:dyDescent="0.2"/>
    <row r="1418" ht="12.9" customHeight="1" x14ac:dyDescent="0.2"/>
    <row r="1419" ht="12.9" customHeight="1" x14ac:dyDescent="0.2"/>
    <row r="1420" ht="12.9" customHeight="1" x14ac:dyDescent="0.2"/>
    <row r="1421" ht="12.9" customHeight="1" x14ac:dyDescent="0.2"/>
    <row r="1422" ht="12.9" customHeight="1" x14ac:dyDescent="0.2"/>
    <row r="1423" ht="12.9" customHeight="1" x14ac:dyDescent="0.2"/>
    <row r="1424" ht="12.9" customHeight="1" x14ac:dyDescent="0.2"/>
    <row r="1425" ht="12.9" customHeight="1" x14ac:dyDescent="0.2"/>
    <row r="1426" ht="12.9" customHeight="1" x14ac:dyDescent="0.2"/>
    <row r="1427" ht="12.9" customHeight="1" x14ac:dyDescent="0.2"/>
    <row r="1428" ht="12.9" customHeight="1" x14ac:dyDescent="0.2"/>
    <row r="1429" ht="12.9" customHeight="1" x14ac:dyDescent="0.2"/>
    <row r="1430" ht="12.9" customHeight="1" x14ac:dyDescent="0.2"/>
    <row r="1431" ht="12.9" customHeight="1" x14ac:dyDescent="0.2"/>
    <row r="1432" ht="12.9" customHeight="1" x14ac:dyDescent="0.2"/>
    <row r="1433" ht="12.9" customHeight="1" x14ac:dyDescent="0.2"/>
    <row r="1434" ht="12.9" customHeight="1" x14ac:dyDescent="0.2"/>
    <row r="1435" ht="12.9" customHeight="1" x14ac:dyDescent="0.2"/>
    <row r="1436" ht="12.9" customHeight="1" x14ac:dyDescent="0.2"/>
    <row r="1437" ht="12.9" customHeight="1" x14ac:dyDescent="0.2"/>
    <row r="1438" ht="12.9" customHeight="1" x14ac:dyDescent="0.2"/>
    <row r="1439" ht="12.9" customHeight="1" x14ac:dyDescent="0.2"/>
    <row r="1440" ht="12.9" customHeight="1" x14ac:dyDescent="0.2"/>
    <row r="1441" ht="12.9" customHeight="1" x14ac:dyDescent="0.2"/>
    <row r="1442" ht="12.9" customHeight="1" x14ac:dyDescent="0.2"/>
    <row r="1443" ht="12.9" customHeight="1" x14ac:dyDescent="0.2"/>
    <row r="1444" ht="12.9" customHeight="1" x14ac:dyDescent="0.2"/>
    <row r="1445" ht="12.9" customHeight="1" x14ac:dyDescent="0.2"/>
    <row r="1446" ht="12.9" customHeight="1" x14ac:dyDescent="0.2"/>
    <row r="1447" ht="12.9" customHeight="1" x14ac:dyDescent="0.2"/>
    <row r="1448" ht="12.9" customHeight="1" x14ac:dyDescent="0.2"/>
    <row r="1449" ht="12.9" customHeight="1" x14ac:dyDescent="0.2"/>
    <row r="1450" ht="12.9" customHeight="1" x14ac:dyDescent="0.2"/>
    <row r="1451" ht="12.9" customHeight="1" x14ac:dyDescent="0.2"/>
    <row r="1452" ht="12.9" customHeight="1" x14ac:dyDescent="0.2"/>
    <row r="1453" ht="12.9" customHeight="1" x14ac:dyDescent="0.2"/>
    <row r="1454" ht="12.9" customHeight="1" x14ac:dyDescent="0.2"/>
    <row r="1455" ht="12.9" customHeight="1" x14ac:dyDescent="0.2"/>
    <row r="1456" ht="12.9" customHeight="1" x14ac:dyDescent="0.2"/>
    <row r="1457" ht="12.9" customHeight="1" x14ac:dyDescent="0.2"/>
    <row r="1458" ht="12.9" customHeight="1" x14ac:dyDescent="0.2"/>
    <row r="1459" ht="12.9" customHeight="1" x14ac:dyDescent="0.2"/>
    <row r="1460" ht="12.9" customHeight="1" x14ac:dyDescent="0.2"/>
    <row r="1461" ht="12.9" customHeight="1" x14ac:dyDescent="0.2"/>
    <row r="1462" ht="12.9" customHeight="1" x14ac:dyDescent="0.2"/>
    <row r="1463" ht="12.9" customHeight="1" x14ac:dyDescent="0.2"/>
    <row r="1464" ht="12.9" customHeight="1" x14ac:dyDescent="0.2"/>
    <row r="1465" ht="12.9" customHeight="1" x14ac:dyDescent="0.2"/>
    <row r="1466" ht="12.9" customHeight="1" x14ac:dyDescent="0.2"/>
    <row r="1467" ht="12.9" customHeight="1" x14ac:dyDescent="0.2"/>
    <row r="1468" ht="12.9" customHeight="1" x14ac:dyDescent="0.2"/>
    <row r="1469" ht="12.9" customHeight="1" x14ac:dyDescent="0.2"/>
    <row r="1470" ht="12.9" customHeight="1" x14ac:dyDescent="0.2"/>
    <row r="1471" ht="12.9" customHeight="1" x14ac:dyDescent="0.2"/>
    <row r="1472" ht="12.9" customHeight="1" x14ac:dyDescent="0.2"/>
    <row r="1473" ht="12.9" customHeight="1" x14ac:dyDescent="0.2"/>
    <row r="1474" ht="12.9" customHeight="1" x14ac:dyDescent="0.2"/>
    <row r="1475" ht="12.9" customHeight="1" x14ac:dyDescent="0.2"/>
    <row r="1476" ht="12.9" customHeight="1" x14ac:dyDescent="0.2"/>
    <row r="1477" ht="12.9" customHeight="1" x14ac:dyDescent="0.2"/>
    <row r="1478" ht="12.9" customHeight="1" x14ac:dyDescent="0.2"/>
    <row r="1479" ht="12.9" customHeight="1" x14ac:dyDescent="0.2"/>
    <row r="1480" ht="12.9" customHeight="1" x14ac:dyDescent="0.2"/>
    <row r="1481" ht="12.9" customHeight="1" x14ac:dyDescent="0.2"/>
    <row r="1482" ht="12.9" customHeight="1" x14ac:dyDescent="0.2"/>
    <row r="1483" ht="12.9" customHeight="1" x14ac:dyDescent="0.2"/>
    <row r="1484" ht="12.9" customHeight="1" x14ac:dyDescent="0.2"/>
    <row r="1485" ht="12.9" customHeight="1" x14ac:dyDescent="0.2"/>
    <row r="1486" ht="12.9" customHeight="1" x14ac:dyDescent="0.2"/>
    <row r="1487" ht="12.9" customHeight="1" x14ac:dyDescent="0.2"/>
    <row r="1488" ht="12.9" customHeight="1" x14ac:dyDescent="0.2"/>
    <row r="1489" ht="12.9" customHeight="1" x14ac:dyDescent="0.2"/>
    <row r="1490" ht="12.9" customHeight="1" x14ac:dyDescent="0.2"/>
    <row r="1491" ht="12.9" customHeight="1" x14ac:dyDescent="0.2"/>
    <row r="1492" ht="12.9" customHeight="1" x14ac:dyDescent="0.2"/>
    <row r="1493" ht="12.9" customHeight="1" x14ac:dyDescent="0.2"/>
    <row r="1494" ht="12.9" customHeight="1" x14ac:dyDescent="0.2"/>
    <row r="1495" ht="12.9" customHeight="1" x14ac:dyDescent="0.2"/>
    <row r="1496" ht="12.9" customHeight="1" x14ac:dyDescent="0.2"/>
    <row r="1497" ht="12.9" customHeight="1" x14ac:dyDescent="0.2"/>
    <row r="1498" ht="12.9" customHeight="1" x14ac:dyDescent="0.2"/>
    <row r="1499" ht="12.9" customHeight="1" x14ac:dyDescent="0.2"/>
    <row r="1500" ht="12.9" customHeight="1" x14ac:dyDescent="0.2"/>
    <row r="1501" ht="12.9" customHeight="1" x14ac:dyDescent="0.2"/>
    <row r="1502" ht="12.9" customHeight="1" x14ac:dyDescent="0.2"/>
    <row r="1503" ht="12.9" customHeight="1" x14ac:dyDescent="0.2"/>
    <row r="1504" ht="12.9" customHeight="1" x14ac:dyDescent="0.2"/>
    <row r="1505" ht="12.9" customHeight="1" x14ac:dyDescent="0.2"/>
    <row r="1506" ht="12.9" customHeight="1" x14ac:dyDescent="0.2"/>
    <row r="1507" ht="12.9" customHeight="1" x14ac:dyDescent="0.2"/>
    <row r="1508" ht="12.9" customHeight="1" x14ac:dyDescent="0.2"/>
    <row r="1509" ht="12.9" customHeight="1" x14ac:dyDescent="0.2"/>
    <row r="1510" ht="12.9" customHeight="1" x14ac:dyDescent="0.2"/>
    <row r="1511" ht="12.9" customHeight="1" x14ac:dyDescent="0.2"/>
    <row r="1512" ht="12.9" customHeight="1" x14ac:dyDescent="0.2"/>
    <row r="1513" ht="12.9" customHeight="1" x14ac:dyDescent="0.2"/>
    <row r="1514" ht="12.9" customHeight="1" x14ac:dyDescent="0.2"/>
    <row r="1515" ht="12.9" customHeight="1" x14ac:dyDescent="0.2"/>
    <row r="1516" ht="12.9" customHeight="1" x14ac:dyDescent="0.2"/>
    <row r="1517" ht="12.9" customHeight="1" x14ac:dyDescent="0.2"/>
    <row r="1518" ht="12.9" customHeight="1" x14ac:dyDescent="0.2"/>
    <row r="1519" ht="12.9" customHeight="1" x14ac:dyDescent="0.2"/>
    <row r="1520" ht="12.9" customHeight="1" x14ac:dyDescent="0.2"/>
    <row r="1521" ht="12.9" customHeight="1" x14ac:dyDescent="0.2"/>
    <row r="1522" ht="12.9" customHeight="1" x14ac:dyDescent="0.2"/>
    <row r="1523" ht="12.9" customHeight="1" x14ac:dyDescent="0.2"/>
    <row r="1524" ht="12.9" customHeight="1" x14ac:dyDescent="0.2"/>
    <row r="1525" ht="12.9" customHeight="1" x14ac:dyDescent="0.2"/>
    <row r="1526" ht="12.9" customHeight="1" x14ac:dyDescent="0.2"/>
    <row r="1527" ht="12.9" customHeight="1" x14ac:dyDescent="0.2"/>
    <row r="1528" ht="12.9" customHeight="1" x14ac:dyDescent="0.2"/>
    <row r="1529" ht="12.9" customHeight="1" x14ac:dyDescent="0.2"/>
    <row r="1530" ht="12.9" customHeight="1" x14ac:dyDescent="0.2"/>
    <row r="1531" ht="12.9" customHeight="1" x14ac:dyDescent="0.2"/>
    <row r="1532" ht="12.9" customHeight="1" x14ac:dyDescent="0.2"/>
    <row r="1533" ht="12.9" customHeight="1" x14ac:dyDescent="0.2"/>
    <row r="1534" ht="12.9" customHeight="1" x14ac:dyDescent="0.2"/>
    <row r="1535" ht="12.9" customHeight="1" x14ac:dyDescent="0.2"/>
    <row r="1536" ht="12.9" customHeight="1" x14ac:dyDescent="0.2"/>
    <row r="1537" ht="12.9" customHeight="1" x14ac:dyDescent="0.2"/>
    <row r="1538" ht="12.9" customHeight="1" x14ac:dyDescent="0.2"/>
    <row r="1539" ht="12.9" customHeight="1" x14ac:dyDescent="0.2"/>
    <row r="1540" ht="12.9" customHeight="1" x14ac:dyDescent="0.2"/>
    <row r="1541" ht="12.9" customHeight="1" x14ac:dyDescent="0.2"/>
    <row r="1542" ht="12.9" customHeight="1" x14ac:dyDescent="0.2"/>
    <row r="1543" ht="12.9" customHeight="1" x14ac:dyDescent="0.2"/>
    <row r="1544" ht="12.9" customHeight="1" x14ac:dyDescent="0.2"/>
    <row r="1545" ht="12.9" customHeight="1" x14ac:dyDescent="0.2"/>
    <row r="1546" ht="12.9" customHeight="1" x14ac:dyDescent="0.2"/>
    <row r="1547" ht="12.9" customHeight="1" x14ac:dyDescent="0.2"/>
    <row r="1548" ht="12.9" customHeight="1" x14ac:dyDescent="0.2"/>
    <row r="1549" ht="12.9" customHeight="1" x14ac:dyDescent="0.2"/>
    <row r="1550" ht="12.9" customHeight="1" x14ac:dyDescent="0.2"/>
    <row r="1551" ht="12.9" customHeight="1" x14ac:dyDescent="0.2"/>
    <row r="1552" ht="12.9" customHeight="1" x14ac:dyDescent="0.2"/>
    <row r="1553" ht="12.9" customHeight="1" x14ac:dyDescent="0.2"/>
    <row r="1554" ht="12.9" customHeight="1" x14ac:dyDescent="0.2"/>
    <row r="1555" ht="12.9" customHeight="1" x14ac:dyDescent="0.2"/>
    <row r="1556" ht="12.9" customHeight="1" x14ac:dyDescent="0.2"/>
    <row r="1557" ht="12.9" customHeight="1" x14ac:dyDescent="0.2"/>
    <row r="1558" ht="12.9" customHeight="1" x14ac:dyDescent="0.2"/>
    <row r="1559" ht="12.9" customHeight="1" x14ac:dyDescent="0.2"/>
    <row r="1560" ht="12.9" customHeight="1" x14ac:dyDescent="0.2"/>
    <row r="1561" ht="12.9" customHeight="1" x14ac:dyDescent="0.2"/>
    <row r="1562" ht="12.9" customHeight="1" x14ac:dyDescent="0.2"/>
    <row r="1563" ht="12.9" customHeight="1" x14ac:dyDescent="0.2"/>
    <row r="1564" ht="12.9" customHeight="1" x14ac:dyDescent="0.2"/>
    <row r="1565" ht="12.9" customHeight="1" x14ac:dyDescent="0.2"/>
    <row r="1566" ht="12.9" customHeight="1" x14ac:dyDescent="0.2"/>
    <row r="1567" ht="12.9" customHeight="1" x14ac:dyDescent="0.2"/>
    <row r="1568" ht="12.9" customHeight="1" x14ac:dyDescent="0.2"/>
    <row r="1569" ht="12.9" customHeight="1" x14ac:dyDescent="0.2"/>
    <row r="1570" ht="12.9" customHeight="1" x14ac:dyDescent="0.2"/>
    <row r="1571" ht="12.9" customHeight="1" x14ac:dyDescent="0.2"/>
    <row r="1572" ht="12.9" customHeight="1" x14ac:dyDescent="0.2"/>
    <row r="1573" ht="12.9" customHeight="1" x14ac:dyDescent="0.2"/>
    <row r="1574" ht="12.9" customHeight="1" x14ac:dyDescent="0.2"/>
    <row r="1575" ht="12.9" customHeight="1" x14ac:dyDescent="0.2"/>
    <row r="1576" ht="12.9" customHeight="1" x14ac:dyDescent="0.2"/>
    <row r="1577" ht="12.9" customHeight="1" x14ac:dyDescent="0.2"/>
    <row r="1578" ht="12.9" customHeight="1" x14ac:dyDescent="0.2"/>
    <row r="1579" ht="12.9" customHeight="1" x14ac:dyDescent="0.2"/>
    <row r="1580" ht="12.9" customHeight="1" x14ac:dyDescent="0.2"/>
    <row r="1581" ht="12.9" customHeight="1" x14ac:dyDescent="0.2"/>
    <row r="1582" ht="12.9" customHeight="1" x14ac:dyDescent="0.2"/>
    <row r="1583" ht="12.9" customHeight="1" x14ac:dyDescent="0.2"/>
    <row r="1584" ht="12.9" customHeight="1" x14ac:dyDescent="0.2"/>
    <row r="1585" ht="12.9" customHeight="1" x14ac:dyDescent="0.2"/>
    <row r="1586" ht="12.9" customHeight="1" x14ac:dyDescent="0.2"/>
    <row r="1587" ht="12.9" customHeight="1" x14ac:dyDescent="0.2"/>
    <row r="1588" ht="12.9" customHeight="1" x14ac:dyDescent="0.2"/>
    <row r="1589" ht="12.9" customHeight="1" x14ac:dyDescent="0.2"/>
    <row r="1590" ht="12.9" customHeight="1" x14ac:dyDescent="0.2"/>
    <row r="1591" ht="12.9" customHeight="1" x14ac:dyDescent="0.2"/>
    <row r="1592" ht="12.9" customHeight="1" x14ac:dyDescent="0.2"/>
    <row r="1593" ht="12.9" customHeight="1" x14ac:dyDescent="0.2"/>
    <row r="1594" ht="12.9" customHeight="1" x14ac:dyDescent="0.2"/>
    <row r="1595" ht="12.9" customHeight="1" x14ac:dyDescent="0.2"/>
    <row r="1596" ht="12.9" customHeight="1" x14ac:dyDescent="0.2"/>
    <row r="1597" ht="12.9" customHeight="1" x14ac:dyDescent="0.2"/>
    <row r="1598" ht="12.9" customHeight="1" x14ac:dyDescent="0.2"/>
    <row r="1599" ht="12.9" customHeight="1" x14ac:dyDescent="0.2"/>
    <row r="1600" ht="12.9" customHeight="1" x14ac:dyDescent="0.2"/>
    <row r="1601" ht="12.9" customHeight="1" x14ac:dyDescent="0.2"/>
    <row r="1602" ht="12.9" customHeight="1" x14ac:dyDescent="0.2"/>
    <row r="1603" ht="12.9" customHeight="1" x14ac:dyDescent="0.2"/>
    <row r="1604" ht="12.9" customHeight="1" x14ac:dyDescent="0.2"/>
    <row r="1605" ht="12.9" customHeight="1" x14ac:dyDescent="0.2"/>
    <row r="1606" ht="12.9" customHeight="1" x14ac:dyDescent="0.2"/>
    <row r="1607" ht="12.9" customHeight="1" x14ac:dyDescent="0.2"/>
    <row r="1608" ht="12.9" customHeight="1" x14ac:dyDescent="0.2"/>
    <row r="1609" ht="12.9" customHeight="1" x14ac:dyDescent="0.2"/>
    <row r="1610" ht="12.9" customHeight="1" x14ac:dyDescent="0.2"/>
    <row r="1611" ht="12.9" customHeight="1" x14ac:dyDescent="0.2"/>
    <row r="1612" ht="12.9" customHeight="1" x14ac:dyDescent="0.2"/>
    <row r="1613" ht="12.9" customHeight="1" x14ac:dyDescent="0.2"/>
    <row r="1614" ht="12.9" customHeight="1" x14ac:dyDescent="0.2"/>
    <row r="1615" ht="12.9" customHeight="1" x14ac:dyDescent="0.2"/>
    <row r="1616" ht="12.9" customHeight="1" x14ac:dyDescent="0.2"/>
    <row r="1617" ht="12.9" customHeight="1" x14ac:dyDescent="0.2"/>
    <row r="1618" ht="12.9" customHeight="1" x14ac:dyDescent="0.2"/>
    <row r="1619" ht="12.9" customHeight="1" x14ac:dyDescent="0.2"/>
    <row r="1620" ht="12.9" customHeight="1" x14ac:dyDescent="0.2"/>
    <row r="1621" ht="12.9" customHeight="1" x14ac:dyDescent="0.2"/>
    <row r="1622" ht="12.9" customHeight="1" x14ac:dyDescent="0.2"/>
    <row r="1623" ht="12.9" customHeight="1" x14ac:dyDescent="0.2"/>
    <row r="1624" ht="12.9" customHeight="1" x14ac:dyDescent="0.2"/>
    <row r="1625" ht="12.9" customHeight="1" x14ac:dyDescent="0.2"/>
    <row r="1626" ht="12.9" customHeight="1" x14ac:dyDescent="0.2"/>
    <row r="1627" ht="12.9" customHeight="1" x14ac:dyDescent="0.2"/>
    <row r="1628" ht="12.9" customHeight="1" x14ac:dyDescent="0.2"/>
    <row r="1629" ht="12.9" customHeight="1" x14ac:dyDescent="0.2"/>
    <row r="1630" ht="12.9" customHeight="1" x14ac:dyDescent="0.2"/>
    <row r="1631" ht="12.9" customHeight="1" x14ac:dyDescent="0.2"/>
    <row r="1632" ht="12.9" customHeight="1" x14ac:dyDescent="0.2"/>
    <row r="1633" ht="12.9" customHeight="1" x14ac:dyDescent="0.2"/>
    <row r="1634" ht="12.9" customHeight="1" x14ac:dyDescent="0.2"/>
    <row r="1635" ht="12.9" customHeight="1" x14ac:dyDescent="0.2"/>
    <row r="1636" ht="12.9" customHeight="1" x14ac:dyDescent="0.2"/>
    <row r="1637" ht="12.9" customHeight="1" x14ac:dyDescent="0.2"/>
    <row r="1638" ht="12.9" customHeight="1" x14ac:dyDescent="0.2"/>
    <row r="1639" ht="12.9" customHeight="1" x14ac:dyDescent="0.2"/>
    <row r="1640" ht="12.9" customHeight="1" x14ac:dyDescent="0.2"/>
    <row r="1641" ht="12.9" customHeight="1" x14ac:dyDescent="0.2"/>
    <row r="1642" ht="12.9" customHeight="1" x14ac:dyDescent="0.2"/>
    <row r="1643" ht="12.9" customHeight="1" x14ac:dyDescent="0.2"/>
    <row r="1644" ht="12.9" customHeight="1" x14ac:dyDescent="0.2"/>
    <row r="1645" ht="12.9" customHeight="1" x14ac:dyDescent="0.2"/>
    <row r="1646" ht="12.9" customHeight="1" x14ac:dyDescent="0.2"/>
    <row r="1647" ht="12.9" customHeight="1" x14ac:dyDescent="0.2"/>
    <row r="1648" ht="12.9" customHeight="1" x14ac:dyDescent="0.2"/>
    <row r="1649" ht="12.9" customHeight="1" x14ac:dyDescent="0.2"/>
    <row r="1650" ht="12.9" customHeight="1" x14ac:dyDescent="0.2"/>
    <row r="1651" ht="12.9" customHeight="1" x14ac:dyDescent="0.2"/>
    <row r="1652" ht="12.9" customHeight="1" x14ac:dyDescent="0.2"/>
    <row r="1653" ht="12.9" customHeight="1" x14ac:dyDescent="0.2"/>
    <row r="1654" ht="12.9" customHeight="1" x14ac:dyDescent="0.2"/>
    <row r="1655" ht="12.9" customHeight="1" x14ac:dyDescent="0.2"/>
    <row r="1656" ht="12.9" customHeight="1" x14ac:dyDescent="0.2"/>
    <row r="1657" ht="12.9" customHeight="1" x14ac:dyDescent="0.2"/>
    <row r="1658" ht="12.9" customHeight="1" x14ac:dyDescent="0.2"/>
    <row r="1659" ht="12.9" customHeight="1" x14ac:dyDescent="0.2"/>
    <row r="1660" ht="12.9" customHeight="1" x14ac:dyDescent="0.2"/>
    <row r="1661" ht="12.9" customHeight="1" x14ac:dyDescent="0.2"/>
    <row r="1662" ht="12.9" customHeight="1" x14ac:dyDescent="0.2"/>
    <row r="1663" ht="12.9" customHeight="1" x14ac:dyDescent="0.2"/>
    <row r="1664" ht="12.9" customHeight="1" x14ac:dyDescent="0.2"/>
    <row r="1665" ht="12.9" customHeight="1" x14ac:dyDescent="0.2"/>
    <row r="1666" ht="12.9" customHeight="1" x14ac:dyDescent="0.2"/>
    <row r="1667" ht="12.9" customHeight="1" x14ac:dyDescent="0.2"/>
    <row r="1668" ht="12.9" customHeight="1" x14ac:dyDescent="0.2"/>
  </sheetData>
  <sheetProtection algorithmName="SHA-512" hashValue="6IDx1/ZcLys04fKjRau+PgrlLwzzUHd8EmCHb5C1gM+CCaq5nY4sE8BnZUrSSSUXYBmP90dLRQ/At4PMHpoNlw==" saltValue="9XU7mJZCkdbzTABcMuOCUQ==" spinCount="100000" sheet="1" objects="1" scenarios="1"/>
  <mergeCells count="1">
    <mergeCell ref="A11:H11"/>
  </mergeCells>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rowBreaks count="1" manualBreakCount="1">
    <brk id="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96"/>
  <sheetViews>
    <sheetView zoomScale="115" zoomScaleNormal="115" zoomScaleSheetLayoutView="145" zoomScalePageLayoutView="115" workbookViewId="0">
      <selection sqref="A1:XFD4"/>
    </sheetView>
  </sheetViews>
  <sheetFormatPr defaultColWidth="9.109375" defaultRowHeight="11.4" x14ac:dyDescent="0.2"/>
  <cols>
    <col min="1" max="1" width="7.6640625" style="145" customWidth="1"/>
    <col min="2" max="2" width="34.6640625" style="150" customWidth="1"/>
    <col min="3" max="4" width="3.6640625" style="73" customWidth="1"/>
    <col min="5" max="5" width="4.6640625" style="116" customWidth="1"/>
    <col min="6" max="6" width="8.6640625" style="147" customWidth="1"/>
    <col min="7" max="7" width="10.6640625" style="148" customWidth="1"/>
    <col min="8" max="8" width="12.6640625" style="148" customWidth="1"/>
    <col min="9" max="16384" width="9.109375" style="64"/>
  </cols>
  <sheetData>
    <row r="1" spans="1:8" s="60" customFormat="1" ht="13.2" x14ac:dyDescent="0.25">
      <c r="A1" s="55"/>
      <c r="B1" s="56"/>
      <c r="C1" s="57"/>
      <c r="D1" s="57"/>
      <c r="E1" s="58"/>
      <c r="F1" s="59"/>
      <c r="G1" s="59"/>
      <c r="H1" s="59"/>
    </row>
    <row r="2" spans="1:8" s="60" customFormat="1" ht="13.2" x14ac:dyDescent="0.25">
      <c r="A2" s="55"/>
      <c r="B2" s="61"/>
      <c r="C2" s="57"/>
      <c r="D2" s="57"/>
      <c r="E2" s="58"/>
      <c r="F2" s="59"/>
      <c r="G2" s="59"/>
      <c r="H2" s="59"/>
    </row>
    <row r="3" spans="1:8" s="60" customFormat="1" ht="13.2" x14ac:dyDescent="0.25">
      <c r="A3" s="55"/>
      <c r="B3" s="56"/>
      <c r="C3" s="57"/>
      <c r="D3" s="57"/>
      <c r="E3" s="58"/>
      <c r="F3" s="59"/>
      <c r="G3" s="59"/>
      <c r="H3" s="59"/>
    </row>
    <row r="4" spans="1:8" s="60" customFormat="1" ht="13.2" x14ac:dyDescent="0.25">
      <c r="A4" s="55"/>
      <c r="B4" s="56"/>
      <c r="C4" s="57"/>
      <c r="D4" s="57"/>
      <c r="E4" s="58"/>
      <c r="F4" s="59"/>
      <c r="G4" s="59"/>
      <c r="H4" s="59"/>
    </row>
    <row r="5" spans="1:8" ht="12" x14ac:dyDescent="0.2">
      <c r="A5" s="55"/>
      <c r="B5" s="61"/>
      <c r="C5" s="57"/>
      <c r="D5" s="57"/>
      <c r="E5" s="62"/>
      <c r="F5" s="63"/>
      <c r="G5" s="62"/>
      <c r="H5" s="62"/>
    </row>
    <row r="6" spans="1:8" ht="12" x14ac:dyDescent="0.2">
      <c r="A6" s="65"/>
      <c r="B6" s="62"/>
      <c r="C6" s="66"/>
      <c r="D6" s="66"/>
      <c r="E6" s="67"/>
      <c r="F6" s="68"/>
      <c r="G6" s="69"/>
      <c r="H6" s="69"/>
    </row>
    <row r="7" spans="1:8" ht="12" x14ac:dyDescent="0.2">
      <c r="A7" s="65"/>
      <c r="B7" s="62"/>
      <c r="C7" s="66"/>
      <c r="D7" s="66"/>
      <c r="E7" s="67"/>
      <c r="F7" s="68"/>
      <c r="G7" s="69"/>
      <c r="H7" s="69"/>
    </row>
    <row r="8" spans="1:8" ht="12" x14ac:dyDescent="0.2">
      <c r="A8" s="65"/>
      <c r="B8" s="62"/>
      <c r="C8" s="66"/>
      <c r="D8" s="66"/>
      <c r="E8" s="67"/>
      <c r="F8" s="68"/>
      <c r="G8" s="69"/>
      <c r="H8" s="69"/>
    </row>
    <row r="9" spans="1:8" ht="12" x14ac:dyDescent="0.2">
      <c r="A9" s="65"/>
      <c r="B9" s="62"/>
      <c r="C9" s="66"/>
      <c r="D9" s="66"/>
      <c r="E9" s="67"/>
      <c r="F9" s="68"/>
      <c r="G9" s="69"/>
      <c r="H9" s="69"/>
    </row>
    <row r="10" spans="1:8" ht="12" x14ac:dyDescent="0.2">
      <c r="A10" s="65"/>
      <c r="B10" s="62"/>
      <c r="C10" s="66"/>
      <c r="D10" s="66"/>
      <c r="E10" s="67"/>
      <c r="F10" s="68"/>
      <c r="G10" s="69"/>
      <c r="H10" s="69"/>
    </row>
    <row r="11" spans="1:8" ht="21" x14ac:dyDescent="0.2">
      <c r="A11" s="70" t="s">
        <v>6</v>
      </c>
      <c r="B11" s="70"/>
      <c r="C11" s="70"/>
      <c r="D11" s="70"/>
      <c r="E11" s="70"/>
      <c r="F11" s="70"/>
      <c r="G11" s="70"/>
      <c r="H11" s="70"/>
    </row>
    <row r="12" spans="1:8" x14ac:dyDescent="0.2">
      <c r="A12" s="71"/>
      <c r="B12" s="72"/>
      <c r="E12" s="74"/>
      <c r="F12" s="75"/>
      <c r="G12" s="76"/>
      <c r="H12" s="76"/>
    </row>
    <row r="13" spans="1:8" ht="12" x14ac:dyDescent="0.2">
      <c r="A13" s="77"/>
      <c r="B13" s="78"/>
      <c r="C13" s="79"/>
      <c r="D13" s="79"/>
      <c r="E13" s="74"/>
      <c r="F13" s="75"/>
      <c r="G13" s="76"/>
      <c r="H13" s="76"/>
    </row>
    <row r="14" spans="1:8" ht="12" x14ac:dyDescent="0.2">
      <c r="A14" s="77" t="s">
        <v>5</v>
      </c>
      <c r="B14" s="80" t="s">
        <v>68</v>
      </c>
      <c r="C14" s="81"/>
      <c r="D14" s="81"/>
      <c r="E14" s="74"/>
      <c r="F14" s="75"/>
      <c r="G14" s="76"/>
      <c r="H14" s="82"/>
    </row>
    <row r="15" spans="1:8" ht="22.8" x14ac:dyDescent="0.2">
      <c r="A15" s="71" t="s">
        <v>78</v>
      </c>
      <c r="B15" s="83" t="s">
        <v>77</v>
      </c>
      <c r="E15" s="74"/>
      <c r="F15" s="75"/>
      <c r="G15" s="76"/>
      <c r="H15" s="76">
        <f>H64</f>
        <v>0</v>
      </c>
    </row>
    <row r="16" spans="1:8" ht="12" x14ac:dyDescent="0.2">
      <c r="A16" s="84"/>
      <c r="B16" s="85" t="s">
        <v>7</v>
      </c>
      <c r="C16" s="86"/>
      <c r="D16" s="86"/>
      <c r="E16" s="87"/>
      <c r="F16" s="88"/>
      <c r="G16" s="89"/>
      <c r="H16" s="90">
        <f>SUM(H14:H15)</f>
        <v>0</v>
      </c>
    </row>
    <row r="17" spans="1:8" x14ac:dyDescent="0.2">
      <c r="A17" s="91"/>
      <c r="B17" s="92" t="s">
        <v>11</v>
      </c>
      <c r="C17" s="93"/>
      <c r="D17" s="93"/>
      <c r="E17" s="94">
        <v>0.05</v>
      </c>
      <c r="F17" s="95"/>
      <c r="G17" s="96"/>
      <c r="H17" s="96">
        <f>H16*E17</f>
        <v>0</v>
      </c>
    </row>
    <row r="18" spans="1:8" ht="12" thickBot="1" x14ac:dyDescent="0.25">
      <c r="A18" s="97"/>
      <c r="B18" s="98"/>
      <c r="E18" s="74"/>
      <c r="F18" s="75"/>
      <c r="G18" s="76"/>
      <c r="H18" s="76"/>
    </row>
    <row r="19" spans="1:8" ht="24.6" thickBot="1" x14ac:dyDescent="0.25">
      <c r="A19" s="99"/>
      <c r="B19" s="153" t="s">
        <v>102</v>
      </c>
      <c r="C19" s="101"/>
      <c r="D19" s="101"/>
      <c r="E19" s="102"/>
      <c r="F19" s="103"/>
      <c r="G19" s="104"/>
      <c r="H19" s="105">
        <f>SUM(H16:H17)</f>
        <v>0</v>
      </c>
    </row>
    <row r="20" spans="1:8" ht="12" x14ac:dyDescent="0.2">
      <c r="A20" s="106"/>
      <c r="B20" s="107"/>
      <c r="C20" s="108"/>
      <c r="D20" s="108"/>
      <c r="E20" s="109"/>
      <c r="F20" s="110"/>
      <c r="G20" s="111"/>
      <c r="H20" s="112"/>
    </row>
    <row r="21" spans="1:8" ht="12" x14ac:dyDescent="0.2">
      <c r="A21" s="113" t="s">
        <v>62</v>
      </c>
      <c r="B21" s="114"/>
      <c r="E21" s="74"/>
      <c r="F21" s="75"/>
      <c r="G21" s="76"/>
      <c r="H21" s="115"/>
    </row>
    <row r="22" spans="1:8" x14ac:dyDescent="0.2">
      <c r="A22" s="106"/>
      <c r="B22" s="64"/>
      <c r="C22" s="116"/>
      <c r="D22" s="116"/>
      <c r="E22" s="109"/>
      <c r="F22" s="110"/>
      <c r="G22" s="111"/>
      <c r="H22" s="111"/>
    </row>
    <row r="23" spans="1:8" x14ac:dyDescent="0.2">
      <c r="A23" s="97"/>
      <c r="B23" s="98"/>
      <c r="E23" s="74"/>
      <c r="F23" s="75"/>
      <c r="G23" s="76"/>
      <c r="H23" s="76"/>
    </row>
    <row r="26" spans="1:8" ht="12" x14ac:dyDescent="0.2">
      <c r="A26" s="117" t="s">
        <v>1</v>
      </c>
      <c r="B26" s="118" t="s">
        <v>2</v>
      </c>
      <c r="C26" s="119"/>
      <c r="D26" s="120"/>
      <c r="E26" s="121" t="s">
        <v>36</v>
      </c>
      <c r="F26" s="122" t="s">
        <v>3</v>
      </c>
      <c r="G26" s="123" t="s">
        <v>35</v>
      </c>
      <c r="H26" s="123" t="s">
        <v>4</v>
      </c>
    </row>
    <row r="27" spans="1:8" s="59" customFormat="1" x14ac:dyDescent="0.2">
      <c r="A27" s="124"/>
      <c r="B27" s="125"/>
      <c r="C27" s="126"/>
      <c r="D27" s="127"/>
      <c r="E27" s="128"/>
      <c r="F27" s="129"/>
      <c r="G27" s="130"/>
      <c r="H27" s="130"/>
    </row>
    <row r="28" spans="1:8" ht="24" x14ac:dyDescent="0.2">
      <c r="A28" s="131" t="s">
        <v>78</v>
      </c>
      <c r="B28" s="132" t="s">
        <v>77</v>
      </c>
      <c r="C28" s="133"/>
      <c r="D28" s="134"/>
      <c r="E28" s="135"/>
      <c r="F28" s="136"/>
      <c r="G28" s="137"/>
      <c r="H28" s="138"/>
    </row>
    <row r="29" spans="1:8" ht="12" x14ac:dyDescent="0.2">
      <c r="A29" s="131"/>
      <c r="B29" s="132"/>
      <c r="C29" s="133"/>
      <c r="D29" s="134"/>
      <c r="E29" s="135"/>
      <c r="F29" s="136"/>
      <c r="G29" s="137"/>
      <c r="H29" s="138"/>
    </row>
    <row r="30" spans="1:8" ht="22.8" x14ac:dyDescent="0.2">
      <c r="A30" s="139" t="s">
        <v>108</v>
      </c>
      <c r="B30" s="140" t="s">
        <v>92</v>
      </c>
      <c r="C30" s="133"/>
      <c r="D30" s="134"/>
      <c r="E30" s="141"/>
      <c r="F30" s="142"/>
      <c r="G30" s="152"/>
      <c r="H30" s="138">
        <f t="shared" ref="H30:H34" si="0">F30*G30</f>
        <v>0</v>
      </c>
    </row>
    <row r="31" spans="1:8" ht="15.6" x14ac:dyDescent="0.25">
      <c r="A31" s="139"/>
      <c r="B31" s="156" t="s">
        <v>146</v>
      </c>
      <c r="C31" s="133"/>
      <c r="D31" s="134"/>
      <c r="E31" s="141" t="s">
        <v>0</v>
      </c>
      <c r="F31" s="142">
        <v>30</v>
      </c>
      <c r="G31" s="152"/>
      <c r="H31" s="138">
        <f t="shared" si="0"/>
        <v>0</v>
      </c>
    </row>
    <row r="32" spans="1:8" ht="15.6" x14ac:dyDescent="0.25">
      <c r="A32" s="139"/>
      <c r="B32" s="156" t="s">
        <v>147</v>
      </c>
      <c r="C32" s="133"/>
      <c r="D32" s="134"/>
      <c r="E32" s="141" t="s">
        <v>0</v>
      </c>
      <c r="F32" s="142">
        <v>65</v>
      </c>
      <c r="G32" s="152"/>
      <c r="H32" s="138">
        <f t="shared" si="0"/>
        <v>0</v>
      </c>
    </row>
    <row r="33" spans="1:8" ht="15.6" x14ac:dyDescent="0.25">
      <c r="A33" s="139"/>
      <c r="B33" s="156" t="s">
        <v>181</v>
      </c>
      <c r="C33" s="133"/>
      <c r="D33" s="134"/>
      <c r="E33" s="141" t="s">
        <v>0</v>
      </c>
      <c r="F33" s="142">
        <v>30</v>
      </c>
      <c r="G33" s="152"/>
      <c r="H33" s="138">
        <f t="shared" si="0"/>
        <v>0</v>
      </c>
    </row>
    <row r="34" spans="1:8" ht="15.6" x14ac:dyDescent="0.25">
      <c r="A34" s="139"/>
      <c r="B34" s="156" t="s">
        <v>182</v>
      </c>
      <c r="C34" s="133"/>
      <c r="D34" s="134"/>
      <c r="E34" s="141" t="s">
        <v>0</v>
      </c>
      <c r="F34" s="142">
        <v>60</v>
      </c>
      <c r="G34" s="152"/>
      <c r="H34" s="138">
        <f t="shared" si="0"/>
        <v>0</v>
      </c>
    </row>
    <row r="35" spans="1:8" ht="13.2" x14ac:dyDescent="0.25">
      <c r="A35" s="139"/>
      <c r="B35" s="155"/>
      <c r="C35" s="133"/>
      <c r="D35" s="134"/>
      <c r="E35" s="141"/>
      <c r="F35" s="142"/>
      <c r="G35" s="152"/>
      <c r="H35" s="138"/>
    </row>
    <row r="36" spans="1:8" ht="57" x14ac:dyDescent="0.2">
      <c r="A36" s="139" t="s">
        <v>109</v>
      </c>
      <c r="B36" s="140" t="s">
        <v>125</v>
      </c>
      <c r="C36" s="133"/>
      <c r="D36" s="134"/>
      <c r="E36" s="141"/>
      <c r="F36" s="142"/>
      <c r="G36" s="152"/>
      <c r="H36" s="138"/>
    </row>
    <row r="37" spans="1:8" ht="13.2" x14ac:dyDescent="0.2">
      <c r="A37" s="139"/>
      <c r="B37" s="157" t="s">
        <v>93</v>
      </c>
      <c r="C37" s="133"/>
      <c r="D37" s="134"/>
      <c r="E37" s="141" t="s">
        <v>0</v>
      </c>
      <c r="F37" s="142">
        <v>10</v>
      </c>
      <c r="G37" s="152"/>
      <c r="H37" s="138">
        <f>F37*G37</f>
        <v>0</v>
      </c>
    </row>
    <row r="38" spans="1:8" ht="13.2" x14ac:dyDescent="0.2">
      <c r="A38" s="139"/>
      <c r="B38" s="157" t="s">
        <v>94</v>
      </c>
      <c r="C38" s="133"/>
      <c r="D38" s="134"/>
      <c r="E38" s="141" t="s">
        <v>0</v>
      </c>
      <c r="F38" s="142">
        <v>30</v>
      </c>
      <c r="G38" s="152"/>
      <c r="H38" s="138">
        <f>F38*G38</f>
        <v>0</v>
      </c>
    </row>
    <row r="39" spans="1:8" ht="13.2" x14ac:dyDescent="0.25">
      <c r="A39" s="139"/>
      <c r="B39" s="155"/>
      <c r="C39" s="133"/>
      <c r="D39" s="134"/>
      <c r="E39" s="141"/>
      <c r="F39" s="142"/>
      <c r="G39" s="152"/>
      <c r="H39" s="138"/>
    </row>
    <row r="40" spans="1:8" ht="22.8" x14ac:dyDescent="0.2">
      <c r="A40" s="139" t="s">
        <v>110</v>
      </c>
      <c r="B40" s="140" t="s">
        <v>95</v>
      </c>
      <c r="C40" s="133"/>
      <c r="D40" s="134"/>
      <c r="E40" s="141" t="s">
        <v>0</v>
      </c>
      <c r="F40" s="142">
        <v>10</v>
      </c>
      <c r="G40" s="152"/>
      <c r="H40" s="138">
        <f>F40*G40</f>
        <v>0</v>
      </c>
    </row>
    <row r="41" spans="1:8" ht="13.2" x14ac:dyDescent="0.25">
      <c r="A41" s="139"/>
      <c r="B41" s="155"/>
      <c r="C41" s="133"/>
      <c r="D41" s="134"/>
      <c r="E41" s="141"/>
      <c r="F41" s="142"/>
      <c r="G41" s="152"/>
      <c r="H41" s="138"/>
    </row>
    <row r="42" spans="1:8" ht="45.6" x14ac:dyDescent="0.2">
      <c r="A42" s="139" t="s">
        <v>111</v>
      </c>
      <c r="B42" s="140" t="s">
        <v>126</v>
      </c>
      <c r="C42" s="133"/>
      <c r="D42" s="134"/>
      <c r="E42" s="141" t="s">
        <v>0</v>
      </c>
      <c r="F42" s="142">
        <v>15</v>
      </c>
      <c r="G42" s="152"/>
      <c r="H42" s="138">
        <f>F42*G42</f>
        <v>0</v>
      </c>
    </row>
    <row r="43" spans="1:8" ht="13.2" x14ac:dyDescent="0.25">
      <c r="A43" s="139"/>
      <c r="B43" s="155"/>
      <c r="C43" s="133"/>
      <c r="D43" s="134"/>
      <c r="E43" s="141"/>
      <c r="F43" s="142"/>
      <c r="G43" s="152"/>
      <c r="H43" s="138"/>
    </row>
    <row r="44" spans="1:8" ht="34.200000000000003" x14ac:dyDescent="0.2">
      <c r="A44" s="139" t="s">
        <v>112</v>
      </c>
      <c r="B44" s="140" t="s">
        <v>148</v>
      </c>
      <c r="C44" s="133"/>
      <c r="D44" s="134"/>
      <c r="E44" s="141" t="s">
        <v>96</v>
      </c>
      <c r="F44" s="142">
        <v>20</v>
      </c>
      <c r="G44" s="152"/>
      <c r="H44" s="138">
        <f>F44*G44</f>
        <v>0</v>
      </c>
    </row>
    <row r="45" spans="1:8" x14ac:dyDescent="0.2">
      <c r="A45" s="139"/>
      <c r="B45" s="140"/>
      <c r="C45" s="133"/>
      <c r="D45" s="134"/>
      <c r="E45" s="141"/>
      <c r="F45" s="142"/>
      <c r="G45" s="152"/>
      <c r="H45" s="138"/>
    </row>
    <row r="46" spans="1:8" ht="125.4" x14ac:dyDescent="0.2">
      <c r="A46" s="139" t="s">
        <v>113</v>
      </c>
      <c r="B46" s="140" t="s">
        <v>149</v>
      </c>
      <c r="C46" s="133"/>
      <c r="D46" s="134"/>
      <c r="E46" s="141" t="s">
        <v>8</v>
      </c>
      <c r="F46" s="142">
        <v>1</v>
      </c>
      <c r="G46" s="152"/>
      <c r="H46" s="138">
        <f>F46*G46</f>
        <v>0</v>
      </c>
    </row>
    <row r="47" spans="1:8" x14ac:dyDescent="0.2">
      <c r="A47" s="139"/>
      <c r="B47" s="140"/>
      <c r="C47" s="133"/>
      <c r="D47" s="134"/>
      <c r="E47" s="141"/>
      <c r="F47" s="142"/>
      <c r="G47" s="152"/>
      <c r="H47" s="138">
        <f>F47*G47</f>
        <v>0</v>
      </c>
    </row>
    <row r="48" spans="1:8" ht="22.8" x14ac:dyDescent="0.2">
      <c r="A48" s="139" t="s">
        <v>114</v>
      </c>
      <c r="B48" s="158" t="s">
        <v>150</v>
      </c>
      <c r="C48" s="133"/>
      <c r="D48" s="134"/>
      <c r="E48" s="141" t="s">
        <v>8</v>
      </c>
      <c r="F48" s="142">
        <v>1</v>
      </c>
      <c r="G48" s="152"/>
      <c r="H48" s="138">
        <f>F48*G48</f>
        <v>0</v>
      </c>
    </row>
    <row r="49" spans="1:8" ht="13.2" x14ac:dyDescent="0.25">
      <c r="A49" s="159"/>
      <c r="B49" s="160"/>
      <c r="C49" s="133"/>
      <c r="D49" s="134"/>
      <c r="E49" s="141"/>
      <c r="F49" s="142"/>
      <c r="G49" s="152"/>
      <c r="H49" s="138"/>
    </row>
    <row r="50" spans="1:8" ht="198.6" x14ac:dyDescent="0.2">
      <c r="A50" s="139" t="s">
        <v>115</v>
      </c>
      <c r="B50" s="161" t="s">
        <v>183</v>
      </c>
      <c r="C50" s="133"/>
      <c r="D50" s="134"/>
      <c r="E50" s="141" t="s">
        <v>8</v>
      </c>
      <c r="F50" s="142">
        <v>8</v>
      </c>
      <c r="G50" s="152"/>
      <c r="H50" s="138">
        <f>F50*G50</f>
        <v>0</v>
      </c>
    </row>
    <row r="51" spans="1:8" ht="13.2" x14ac:dyDescent="0.2">
      <c r="A51" s="139"/>
      <c r="B51" s="161"/>
      <c r="C51" s="133"/>
      <c r="D51" s="134"/>
      <c r="E51" s="141"/>
      <c r="F51" s="142"/>
      <c r="G51" s="152"/>
      <c r="H51" s="138"/>
    </row>
    <row r="52" spans="1:8" ht="13.2" x14ac:dyDescent="0.2">
      <c r="A52" s="139" t="s">
        <v>116</v>
      </c>
      <c r="B52" s="161" t="s">
        <v>176</v>
      </c>
      <c r="C52" s="133"/>
      <c r="D52" s="134"/>
      <c r="E52" s="141" t="s">
        <v>8</v>
      </c>
      <c r="F52" s="142">
        <v>1</v>
      </c>
      <c r="G52" s="152"/>
      <c r="H52" s="138">
        <f>F52*G52</f>
        <v>0</v>
      </c>
    </row>
    <row r="53" spans="1:8" ht="13.2" x14ac:dyDescent="0.2">
      <c r="A53" s="139"/>
      <c r="B53" s="161"/>
      <c r="C53" s="133"/>
      <c r="D53" s="134"/>
      <c r="E53" s="141"/>
      <c r="F53" s="142"/>
      <c r="G53" s="152"/>
      <c r="H53" s="138"/>
    </row>
    <row r="54" spans="1:8" ht="52.8" x14ac:dyDescent="0.2">
      <c r="A54" s="139" t="s">
        <v>141</v>
      </c>
      <c r="B54" s="162" t="s">
        <v>151</v>
      </c>
      <c r="C54" s="133"/>
      <c r="D54" s="134"/>
      <c r="E54" s="141" t="s">
        <v>8</v>
      </c>
      <c r="F54" s="142">
        <v>2</v>
      </c>
      <c r="G54" s="152"/>
      <c r="H54" s="138">
        <f>F54*G54</f>
        <v>0</v>
      </c>
    </row>
    <row r="55" spans="1:8" ht="13.2" x14ac:dyDescent="0.2">
      <c r="A55" s="139"/>
      <c r="B55" s="162"/>
      <c r="C55" s="133"/>
      <c r="D55" s="134"/>
      <c r="E55" s="141"/>
      <c r="F55" s="142"/>
      <c r="G55" s="152"/>
      <c r="H55" s="138"/>
    </row>
    <row r="56" spans="1:8" ht="39.6" x14ac:dyDescent="0.2">
      <c r="A56" s="139" t="s">
        <v>142</v>
      </c>
      <c r="B56" s="162" t="s">
        <v>97</v>
      </c>
      <c r="C56" s="133"/>
      <c r="D56" s="134"/>
      <c r="E56" s="141" t="s">
        <v>8</v>
      </c>
      <c r="F56" s="142">
        <v>1</v>
      </c>
      <c r="G56" s="152"/>
      <c r="H56" s="138">
        <f>F56*G56</f>
        <v>0</v>
      </c>
    </row>
    <row r="57" spans="1:8" ht="13.2" x14ac:dyDescent="0.2">
      <c r="A57" s="139"/>
      <c r="B57" s="162"/>
      <c r="C57" s="133"/>
      <c r="D57" s="134"/>
      <c r="E57" s="141"/>
      <c r="F57" s="142"/>
      <c r="G57" s="152"/>
      <c r="H57" s="138"/>
    </row>
    <row r="58" spans="1:8" ht="13.2" x14ac:dyDescent="0.2">
      <c r="A58" s="139" t="s">
        <v>143</v>
      </c>
      <c r="B58" s="162" t="s">
        <v>98</v>
      </c>
      <c r="C58" s="133"/>
      <c r="D58" s="134"/>
      <c r="E58" s="141" t="s">
        <v>8</v>
      </c>
      <c r="F58" s="142">
        <v>1</v>
      </c>
      <c r="G58" s="152"/>
      <c r="H58" s="138">
        <f>F58*G58</f>
        <v>0</v>
      </c>
    </row>
    <row r="59" spans="1:8" ht="13.2" x14ac:dyDescent="0.2">
      <c r="A59" s="139"/>
      <c r="B59" s="162"/>
      <c r="C59" s="133"/>
      <c r="D59" s="134"/>
      <c r="E59" s="141"/>
      <c r="F59" s="142"/>
      <c r="G59" s="152"/>
      <c r="H59" s="138">
        <f>F59*G59</f>
        <v>0</v>
      </c>
    </row>
    <row r="60" spans="1:8" ht="39.6" x14ac:dyDescent="0.2">
      <c r="A60" s="139" t="s">
        <v>144</v>
      </c>
      <c r="B60" s="162" t="s">
        <v>99</v>
      </c>
      <c r="C60" s="133"/>
      <c r="D60" s="134"/>
      <c r="E60" s="141" t="s">
        <v>8</v>
      </c>
      <c r="F60" s="142">
        <v>1</v>
      </c>
      <c r="G60" s="152"/>
      <c r="H60" s="138">
        <f>F60*G60</f>
        <v>0</v>
      </c>
    </row>
    <row r="61" spans="1:8" ht="13.2" x14ac:dyDescent="0.2">
      <c r="A61" s="139"/>
      <c r="B61" s="162"/>
      <c r="C61" s="133"/>
      <c r="D61" s="134"/>
      <c r="E61" s="141"/>
      <c r="F61" s="142"/>
      <c r="G61" s="152"/>
      <c r="H61" s="138"/>
    </row>
    <row r="62" spans="1:8" ht="92.4" x14ac:dyDescent="0.2">
      <c r="A62" s="139" t="s">
        <v>145</v>
      </c>
      <c r="B62" s="162" t="s">
        <v>152</v>
      </c>
      <c r="C62" s="133"/>
      <c r="D62" s="134"/>
      <c r="E62" s="141" t="s">
        <v>8</v>
      </c>
      <c r="F62" s="142">
        <v>1</v>
      </c>
      <c r="G62" s="152"/>
      <c r="H62" s="138">
        <f>F62*G62</f>
        <v>0</v>
      </c>
    </row>
    <row r="63" spans="1:8" ht="12" x14ac:dyDescent="0.2">
      <c r="A63" s="139"/>
      <c r="B63" s="132"/>
      <c r="C63" s="133"/>
      <c r="D63" s="134"/>
      <c r="E63" s="141"/>
      <c r="F63" s="142"/>
      <c r="G63" s="152"/>
      <c r="H63" s="138"/>
    </row>
    <row r="64" spans="1:8" ht="24" x14ac:dyDescent="0.2">
      <c r="A64" s="117"/>
      <c r="B64" s="118" t="s">
        <v>91</v>
      </c>
      <c r="C64" s="119"/>
      <c r="D64" s="120"/>
      <c r="E64" s="121"/>
      <c r="F64" s="122"/>
      <c r="G64" s="123"/>
      <c r="H64" s="144">
        <f>SUM(H30:H63)</f>
        <v>0</v>
      </c>
    </row>
    <row r="65" spans="2:2" x14ac:dyDescent="0.2">
      <c r="B65" s="146"/>
    </row>
    <row r="66" spans="2:2" x14ac:dyDescent="0.2">
      <c r="B66" s="146"/>
    </row>
    <row r="67" spans="2:2" x14ac:dyDescent="0.2">
      <c r="B67" s="146"/>
    </row>
    <row r="68" spans="2:2" x14ac:dyDescent="0.2">
      <c r="B68" s="146"/>
    </row>
    <row r="69" spans="2:2" x14ac:dyDescent="0.2">
      <c r="B69" s="146"/>
    </row>
    <row r="70" spans="2:2" x14ac:dyDescent="0.2">
      <c r="B70" s="146"/>
    </row>
    <row r="71" spans="2:2" x14ac:dyDescent="0.2">
      <c r="B71" s="146"/>
    </row>
    <row r="72" spans="2:2" x14ac:dyDescent="0.2">
      <c r="B72" s="146"/>
    </row>
    <row r="73" spans="2:2" x14ac:dyDescent="0.2">
      <c r="B73" s="146"/>
    </row>
    <row r="74" spans="2:2" x14ac:dyDescent="0.2">
      <c r="B74" s="146"/>
    </row>
    <row r="75" spans="2:2" x14ac:dyDescent="0.2">
      <c r="B75" s="146"/>
    </row>
    <row r="76" spans="2:2" x14ac:dyDescent="0.2">
      <c r="B76" s="146"/>
    </row>
    <row r="77" spans="2:2" x14ac:dyDescent="0.2">
      <c r="B77" s="146"/>
    </row>
    <row r="78" spans="2:2" x14ac:dyDescent="0.2">
      <c r="B78" s="146"/>
    </row>
    <row r="79" spans="2:2" x14ac:dyDescent="0.2">
      <c r="B79" s="146"/>
    </row>
    <row r="80" spans="2:2" x14ac:dyDescent="0.2">
      <c r="B80" s="146"/>
    </row>
    <row r="81" spans="2:6" x14ac:dyDescent="0.2">
      <c r="B81" s="146"/>
    </row>
    <row r="82" spans="2:6" x14ac:dyDescent="0.2">
      <c r="B82" s="146"/>
    </row>
    <row r="83" spans="2:6" x14ac:dyDescent="0.2">
      <c r="B83" s="146"/>
    </row>
    <row r="84" spans="2:6" x14ac:dyDescent="0.2">
      <c r="B84" s="146"/>
      <c r="F84" s="149"/>
    </row>
    <row r="85" spans="2:6" x14ac:dyDescent="0.2">
      <c r="B85" s="146"/>
    </row>
    <row r="86" spans="2:6" x14ac:dyDescent="0.2">
      <c r="B86" s="146"/>
    </row>
    <row r="87" spans="2:6" x14ac:dyDescent="0.2">
      <c r="B87" s="146"/>
    </row>
    <row r="88" spans="2:6" x14ac:dyDescent="0.2">
      <c r="B88" s="146"/>
    </row>
    <row r="89" spans="2:6" x14ac:dyDescent="0.2">
      <c r="B89" s="146"/>
    </row>
    <row r="90" spans="2:6" x14ac:dyDescent="0.2">
      <c r="B90" s="146"/>
    </row>
    <row r="91" spans="2:6" x14ac:dyDescent="0.2">
      <c r="B91" s="146"/>
    </row>
    <row r="92" spans="2:6" x14ac:dyDescent="0.2">
      <c r="B92" s="146"/>
    </row>
    <row r="93" spans="2:6" x14ac:dyDescent="0.2">
      <c r="B93" s="146"/>
    </row>
    <row r="94" spans="2:6" x14ac:dyDescent="0.2">
      <c r="B94" s="146"/>
    </row>
    <row r="95" spans="2:6" x14ac:dyDescent="0.2">
      <c r="B95" s="146"/>
    </row>
    <row r="96" spans="2:6" x14ac:dyDescent="0.2">
      <c r="B96" s="146"/>
    </row>
    <row r="97" spans="2:2" x14ac:dyDescent="0.2">
      <c r="B97" s="146"/>
    </row>
    <row r="98" spans="2:2" x14ac:dyDescent="0.2">
      <c r="B98" s="146"/>
    </row>
    <row r="99" spans="2:2" x14ac:dyDescent="0.2">
      <c r="B99" s="146"/>
    </row>
    <row r="100" spans="2:2" x14ac:dyDescent="0.2">
      <c r="B100" s="146"/>
    </row>
    <row r="101" spans="2:2" x14ac:dyDescent="0.2">
      <c r="B101" s="146"/>
    </row>
    <row r="102" spans="2:2" x14ac:dyDescent="0.2">
      <c r="B102" s="146"/>
    </row>
    <row r="103" spans="2:2" x14ac:dyDescent="0.2">
      <c r="B103" s="146"/>
    </row>
    <row r="104" spans="2:2" x14ac:dyDescent="0.2">
      <c r="B104" s="146"/>
    </row>
    <row r="105" spans="2:2" x14ac:dyDescent="0.2">
      <c r="B105" s="146"/>
    </row>
    <row r="106" spans="2:2" x14ac:dyDescent="0.2">
      <c r="B106" s="146"/>
    </row>
    <row r="107" spans="2:2" x14ac:dyDescent="0.2">
      <c r="B107" s="146"/>
    </row>
    <row r="108" spans="2:2" x14ac:dyDescent="0.2">
      <c r="B108" s="146"/>
    </row>
    <row r="109" spans="2:2" x14ac:dyDescent="0.2">
      <c r="B109" s="146"/>
    </row>
    <row r="110" spans="2:2" x14ac:dyDescent="0.2">
      <c r="B110" s="146"/>
    </row>
    <row r="111" spans="2:2" x14ac:dyDescent="0.2">
      <c r="B111" s="146"/>
    </row>
    <row r="112" spans="2:2" x14ac:dyDescent="0.2">
      <c r="B112" s="146"/>
    </row>
    <row r="113" spans="2:2" x14ac:dyDescent="0.2">
      <c r="B113" s="146"/>
    </row>
    <row r="114" spans="2:2" x14ac:dyDescent="0.2">
      <c r="B114" s="146"/>
    </row>
    <row r="115" spans="2:2" x14ac:dyDescent="0.2">
      <c r="B115" s="146"/>
    </row>
    <row r="116" spans="2:2" x14ac:dyDescent="0.2">
      <c r="B116" s="146"/>
    </row>
    <row r="117" spans="2:2" x14ac:dyDescent="0.2">
      <c r="B117" s="146"/>
    </row>
    <row r="118" spans="2:2" x14ac:dyDescent="0.2">
      <c r="B118" s="146"/>
    </row>
    <row r="119" spans="2:2" x14ac:dyDescent="0.2">
      <c r="B119" s="146"/>
    </row>
    <row r="120" spans="2:2" x14ac:dyDescent="0.2">
      <c r="B120" s="146"/>
    </row>
    <row r="121" spans="2:2" x14ac:dyDescent="0.2">
      <c r="B121" s="146"/>
    </row>
    <row r="122" spans="2:2" x14ac:dyDescent="0.2">
      <c r="B122" s="146"/>
    </row>
    <row r="123" spans="2:2" x14ac:dyDescent="0.2">
      <c r="B123" s="146"/>
    </row>
    <row r="124" spans="2:2" x14ac:dyDescent="0.2">
      <c r="B124" s="146"/>
    </row>
    <row r="125" spans="2:2" x14ac:dyDescent="0.2">
      <c r="B125" s="146"/>
    </row>
    <row r="126" spans="2:2" x14ac:dyDescent="0.2">
      <c r="B126" s="146"/>
    </row>
    <row r="127" spans="2:2" x14ac:dyDescent="0.2">
      <c r="B127" s="146"/>
    </row>
    <row r="128" spans="2:2" x14ac:dyDescent="0.2">
      <c r="B128" s="146"/>
    </row>
    <row r="129" spans="2:2" x14ac:dyDescent="0.2">
      <c r="B129" s="146"/>
    </row>
    <row r="130" spans="2:2" x14ac:dyDescent="0.2">
      <c r="B130" s="146"/>
    </row>
    <row r="131" spans="2:2" x14ac:dyDescent="0.2">
      <c r="B131" s="146"/>
    </row>
    <row r="132" spans="2:2" x14ac:dyDescent="0.2">
      <c r="B132" s="146"/>
    </row>
    <row r="133" spans="2:2" x14ac:dyDescent="0.2">
      <c r="B133" s="146"/>
    </row>
    <row r="134" spans="2:2" x14ac:dyDescent="0.2">
      <c r="B134" s="146"/>
    </row>
    <row r="135" spans="2:2" x14ac:dyDescent="0.2">
      <c r="B135" s="146"/>
    </row>
    <row r="136" spans="2:2" x14ac:dyDescent="0.2">
      <c r="B136" s="146"/>
    </row>
    <row r="137" spans="2:2" x14ac:dyDescent="0.2">
      <c r="B137" s="146"/>
    </row>
    <row r="138" spans="2:2" x14ac:dyDescent="0.2">
      <c r="B138" s="146"/>
    </row>
    <row r="139" spans="2:2" x14ac:dyDescent="0.2">
      <c r="B139" s="146"/>
    </row>
    <row r="140" spans="2:2" x14ac:dyDescent="0.2">
      <c r="B140" s="146"/>
    </row>
    <row r="141" spans="2:2" x14ac:dyDescent="0.2">
      <c r="B141" s="146"/>
    </row>
    <row r="142" spans="2:2" x14ac:dyDescent="0.2">
      <c r="B142" s="146"/>
    </row>
    <row r="143" spans="2:2" x14ac:dyDescent="0.2">
      <c r="B143" s="146"/>
    </row>
    <row r="144" spans="2:2" x14ac:dyDescent="0.2">
      <c r="B144" s="146"/>
    </row>
    <row r="145" spans="2:2" x14ac:dyDescent="0.2">
      <c r="B145" s="146"/>
    </row>
    <row r="146" spans="2:2" x14ac:dyDescent="0.2">
      <c r="B146" s="146"/>
    </row>
    <row r="147" spans="2:2" x14ac:dyDescent="0.2">
      <c r="B147" s="146"/>
    </row>
    <row r="148" spans="2:2" x14ac:dyDescent="0.2">
      <c r="B148" s="146"/>
    </row>
    <row r="149" spans="2:2" x14ac:dyDescent="0.2">
      <c r="B149" s="146"/>
    </row>
    <row r="150" spans="2:2" x14ac:dyDescent="0.2">
      <c r="B150" s="146"/>
    </row>
    <row r="151" spans="2:2" x14ac:dyDescent="0.2">
      <c r="B151" s="146"/>
    </row>
    <row r="152" spans="2:2" x14ac:dyDescent="0.2">
      <c r="B152" s="146"/>
    </row>
    <row r="153" spans="2:2" x14ac:dyDescent="0.2">
      <c r="B153" s="146"/>
    </row>
    <row r="154" spans="2:2" x14ac:dyDescent="0.2">
      <c r="B154" s="146"/>
    </row>
    <row r="155" spans="2:2" x14ac:dyDescent="0.2">
      <c r="B155" s="146"/>
    </row>
    <row r="156" spans="2:2" x14ac:dyDescent="0.2">
      <c r="B156" s="146"/>
    </row>
    <row r="157" spans="2:2" x14ac:dyDescent="0.2">
      <c r="B157" s="146"/>
    </row>
    <row r="158" spans="2:2" x14ac:dyDescent="0.2">
      <c r="B158" s="146"/>
    </row>
    <row r="159" spans="2:2" x14ac:dyDescent="0.2">
      <c r="B159" s="146"/>
    </row>
    <row r="160" spans="2:2" x14ac:dyDescent="0.2">
      <c r="B160" s="146"/>
    </row>
    <row r="161" spans="2:2" x14ac:dyDescent="0.2">
      <c r="B161" s="146"/>
    </row>
    <row r="162" spans="2:2" x14ac:dyDescent="0.2">
      <c r="B162" s="146"/>
    </row>
    <row r="163" spans="2:2" x14ac:dyDescent="0.2">
      <c r="B163" s="146"/>
    </row>
    <row r="164" spans="2:2" x14ac:dyDescent="0.2">
      <c r="B164" s="146"/>
    </row>
    <row r="165" spans="2:2" x14ac:dyDescent="0.2">
      <c r="B165" s="146"/>
    </row>
    <row r="166" spans="2:2" x14ac:dyDescent="0.2">
      <c r="B166" s="146"/>
    </row>
    <row r="167" spans="2:2" x14ac:dyDescent="0.2">
      <c r="B167" s="146"/>
    </row>
    <row r="168" spans="2:2" x14ac:dyDescent="0.2">
      <c r="B168" s="146"/>
    </row>
    <row r="169" spans="2:2" x14ac:dyDescent="0.2">
      <c r="B169" s="146"/>
    </row>
    <row r="170" spans="2:2" x14ac:dyDescent="0.2">
      <c r="B170" s="146"/>
    </row>
    <row r="171" spans="2:2" x14ac:dyDescent="0.2">
      <c r="B171" s="146"/>
    </row>
    <row r="172" spans="2:2" x14ac:dyDescent="0.2">
      <c r="B172" s="146"/>
    </row>
    <row r="173" spans="2:2" x14ac:dyDescent="0.2">
      <c r="B173" s="146"/>
    </row>
    <row r="174" spans="2:2" x14ac:dyDescent="0.2">
      <c r="B174" s="146"/>
    </row>
    <row r="175" spans="2:2" x14ac:dyDescent="0.2">
      <c r="B175" s="146"/>
    </row>
    <row r="176" spans="2:2" x14ac:dyDescent="0.2">
      <c r="B176" s="146"/>
    </row>
    <row r="177" spans="2:2" x14ac:dyDescent="0.2">
      <c r="B177" s="146"/>
    </row>
    <row r="178" spans="2:2" x14ac:dyDescent="0.2">
      <c r="B178" s="146"/>
    </row>
    <row r="179" spans="2:2" x14ac:dyDescent="0.2">
      <c r="B179" s="146"/>
    </row>
    <row r="180" spans="2:2" x14ac:dyDescent="0.2">
      <c r="B180" s="146"/>
    </row>
    <row r="181" spans="2:2" x14ac:dyDescent="0.2">
      <c r="B181" s="146"/>
    </row>
    <row r="182" spans="2:2" x14ac:dyDescent="0.2">
      <c r="B182" s="146"/>
    </row>
    <row r="183" spans="2:2" x14ac:dyDescent="0.2">
      <c r="B183" s="146"/>
    </row>
    <row r="184" spans="2:2" x14ac:dyDescent="0.2">
      <c r="B184" s="146"/>
    </row>
    <row r="185" spans="2:2" x14ac:dyDescent="0.2">
      <c r="B185" s="146"/>
    </row>
    <row r="186" spans="2:2" x14ac:dyDescent="0.2">
      <c r="B186" s="146"/>
    </row>
    <row r="187" spans="2:2" x14ac:dyDescent="0.2">
      <c r="B187" s="146"/>
    </row>
    <row r="188" spans="2:2" x14ac:dyDescent="0.2">
      <c r="B188" s="146"/>
    </row>
    <row r="189" spans="2:2" x14ac:dyDescent="0.2">
      <c r="B189" s="146"/>
    </row>
    <row r="190" spans="2:2" x14ac:dyDescent="0.2">
      <c r="B190" s="146"/>
    </row>
    <row r="191" spans="2:2" x14ac:dyDescent="0.2">
      <c r="B191" s="146"/>
    </row>
    <row r="192" spans="2:2" x14ac:dyDescent="0.2">
      <c r="B192" s="146"/>
    </row>
    <row r="193" spans="2:2" x14ac:dyDescent="0.2">
      <c r="B193" s="146"/>
    </row>
    <row r="194" spans="2:2" x14ac:dyDescent="0.2">
      <c r="B194" s="146"/>
    </row>
    <row r="195" spans="2:2" x14ac:dyDescent="0.2">
      <c r="B195" s="146"/>
    </row>
    <row r="196" spans="2:2" x14ac:dyDescent="0.2">
      <c r="B196" s="146"/>
    </row>
    <row r="197" spans="2:2" x14ac:dyDescent="0.2">
      <c r="B197" s="146"/>
    </row>
    <row r="198" spans="2:2" x14ac:dyDescent="0.2">
      <c r="B198" s="146"/>
    </row>
    <row r="199" spans="2:2" x14ac:dyDescent="0.2">
      <c r="B199" s="146"/>
    </row>
    <row r="200" spans="2:2" x14ac:dyDescent="0.2">
      <c r="B200" s="146"/>
    </row>
    <row r="201" spans="2:2" x14ac:dyDescent="0.2">
      <c r="B201" s="146"/>
    </row>
    <row r="202" spans="2:2" x14ac:dyDescent="0.2">
      <c r="B202" s="146"/>
    </row>
    <row r="203" spans="2:2" x14ac:dyDescent="0.2">
      <c r="B203" s="146"/>
    </row>
    <row r="204" spans="2:2" x14ac:dyDescent="0.2">
      <c r="B204" s="146"/>
    </row>
    <row r="205" spans="2:2" x14ac:dyDescent="0.2">
      <c r="B205" s="146"/>
    </row>
    <row r="206" spans="2:2" x14ac:dyDescent="0.2">
      <c r="B206" s="146"/>
    </row>
    <row r="207" spans="2:2" x14ac:dyDescent="0.2">
      <c r="B207" s="146"/>
    </row>
    <row r="208" spans="2:2" x14ac:dyDescent="0.2">
      <c r="B208" s="146"/>
    </row>
    <row r="209" spans="2:2" x14ac:dyDescent="0.2">
      <c r="B209" s="146"/>
    </row>
    <row r="210" spans="2:2" x14ac:dyDescent="0.2">
      <c r="B210" s="146"/>
    </row>
    <row r="211" spans="2:2" x14ac:dyDescent="0.2">
      <c r="B211" s="146"/>
    </row>
    <row r="212" spans="2:2" x14ac:dyDescent="0.2">
      <c r="B212" s="146"/>
    </row>
    <row r="213" spans="2:2" x14ac:dyDescent="0.2">
      <c r="B213" s="146"/>
    </row>
    <row r="214" spans="2:2" x14ac:dyDescent="0.2">
      <c r="B214" s="146"/>
    </row>
    <row r="215" spans="2:2" x14ac:dyDescent="0.2">
      <c r="B215" s="146"/>
    </row>
    <row r="216" spans="2:2" x14ac:dyDescent="0.2">
      <c r="B216" s="146"/>
    </row>
    <row r="217" spans="2:2" x14ac:dyDescent="0.2">
      <c r="B217" s="146"/>
    </row>
    <row r="218" spans="2:2" x14ac:dyDescent="0.2">
      <c r="B218" s="146"/>
    </row>
    <row r="219" spans="2:2" x14ac:dyDescent="0.2">
      <c r="B219" s="146"/>
    </row>
    <row r="220" spans="2:2" x14ac:dyDescent="0.2">
      <c r="B220" s="146"/>
    </row>
    <row r="221" spans="2:2" x14ac:dyDescent="0.2">
      <c r="B221" s="146"/>
    </row>
    <row r="222" spans="2:2" x14ac:dyDescent="0.2">
      <c r="B222" s="146"/>
    </row>
    <row r="223" spans="2:2" x14ac:dyDescent="0.2">
      <c r="B223" s="146"/>
    </row>
    <row r="224" spans="2:2" x14ac:dyDescent="0.2">
      <c r="B224" s="146"/>
    </row>
    <row r="225" spans="2:2" x14ac:dyDescent="0.2">
      <c r="B225" s="146"/>
    </row>
    <row r="226" spans="2:2" x14ac:dyDescent="0.2">
      <c r="B226" s="146"/>
    </row>
    <row r="227" spans="2:2" x14ac:dyDescent="0.2">
      <c r="B227" s="146"/>
    </row>
    <row r="228" spans="2:2" x14ac:dyDescent="0.2">
      <c r="B228" s="146"/>
    </row>
    <row r="229" spans="2:2" x14ac:dyDescent="0.2">
      <c r="B229" s="146"/>
    </row>
    <row r="230" spans="2:2" x14ac:dyDescent="0.2">
      <c r="B230" s="146"/>
    </row>
    <row r="231" spans="2:2" x14ac:dyDescent="0.2">
      <c r="B231" s="146"/>
    </row>
    <row r="232" spans="2:2" x14ac:dyDescent="0.2">
      <c r="B232" s="146"/>
    </row>
    <row r="233" spans="2:2" x14ac:dyDescent="0.2">
      <c r="B233" s="146"/>
    </row>
    <row r="234" spans="2:2" x14ac:dyDescent="0.2">
      <c r="B234" s="146"/>
    </row>
    <row r="235" spans="2:2" x14ac:dyDescent="0.2">
      <c r="B235" s="146"/>
    </row>
    <row r="236" spans="2:2" x14ac:dyDescent="0.2">
      <c r="B236" s="146"/>
    </row>
    <row r="237" spans="2:2" x14ac:dyDescent="0.2">
      <c r="B237" s="146"/>
    </row>
    <row r="238" spans="2:2" x14ac:dyDescent="0.2">
      <c r="B238" s="146"/>
    </row>
    <row r="239" spans="2:2" x14ac:dyDescent="0.2">
      <c r="B239" s="146"/>
    </row>
    <row r="240" spans="2:2" x14ac:dyDescent="0.2">
      <c r="B240" s="146"/>
    </row>
    <row r="241" spans="2:2" x14ac:dyDescent="0.2">
      <c r="B241" s="146"/>
    </row>
    <row r="242" spans="2:2" x14ac:dyDescent="0.2">
      <c r="B242" s="146"/>
    </row>
    <row r="243" spans="2:2" x14ac:dyDescent="0.2">
      <c r="B243" s="146"/>
    </row>
    <row r="244" spans="2:2" x14ac:dyDescent="0.2">
      <c r="B244" s="146"/>
    </row>
    <row r="245" spans="2:2" x14ac:dyDescent="0.2">
      <c r="B245" s="146"/>
    </row>
    <row r="246" spans="2:2" x14ac:dyDescent="0.2">
      <c r="B246" s="146"/>
    </row>
    <row r="247" spans="2:2" x14ac:dyDescent="0.2">
      <c r="B247" s="146"/>
    </row>
    <row r="248" spans="2:2" x14ac:dyDescent="0.2">
      <c r="B248" s="146"/>
    </row>
    <row r="249" spans="2:2" x14ac:dyDescent="0.2">
      <c r="B249" s="146"/>
    </row>
    <row r="250" spans="2:2" x14ac:dyDescent="0.2">
      <c r="B250" s="146"/>
    </row>
    <row r="251" spans="2:2" x14ac:dyDescent="0.2">
      <c r="B251" s="146"/>
    </row>
    <row r="252" spans="2:2" x14ac:dyDescent="0.2">
      <c r="B252" s="146"/>
    </row>
    <row r="253" spans="2:2" x14ac:dyDescent="0.2">
      <c r="B253" s="146"/>
    </row>
    <row r="254" spans="2:2" x14ac:dyDescent="0.2">
      <c r="B254" s="146"/>
    </row>
    <row r="255" spans="2:2" x14ac:dyDescent="0.2">
      <c r="B255" s="146"/>
    </row>
    <row r="256" spans="2:2" x14ac:dyDescent="0.2">
      <c r="B256" s="146"/>
    </row>
    <row r="257" spans="2:2" x14ac:dyDescent="0.2">
      <c r="B257" s="146"/>
    </row>
    <row r="258" spans="2:2" x14ac:dyDescent="0.2">
      <c r="B258" s="146"/>
    </row>
    <row r="259" spans="2:2" x14ac:dyDescent="0.2">
      <c r="B259" s="146"/>
    </row>
    <row r="260" spans="2:2" x14ac:dyDescent="0.2">
      <c r="B260" s="146"/>
    </row>
    <row r="261" spans="2:2" x14ac:dyDescent="0.2">
      <c r="B261" s="146"/>
    </row>
    <row r="262" spans="2:2" x14ac:dyDescent="0.2">
      <c r="B262" s="146"/>
    </row>
    <row r="263" spans="2:2" x14ac:dyDescent="0.2">
      <c r="B263" s="146"/>
    </row>
    <row r="264" spans="2:2" x14ac:dyDescent="0.2">
      <c r="B264" s="146"/>
    </row>
    <row r="265" spans="2:2" x14ac:dyDescent="0.2">
      <c r="B265" s="146"/>
    </row>
    <row r="266" spans="2:2" x14ac:dyDescent="0.2">
      <c r="B266" s="146"/>
    </row>
    <row r="267" spans="2:2" x14ac:dyDescent="0.2">
      <c r="B267" s="146"/>
    </row>
    <row r="268" spans="2:2" x14ac:dyDescent="0.2">
      <c r="B268" s="146"/>
    </row>
    <row r="269" spans="2:2" x14ac:dyDescent="0.2">
      <c r="B269" s="146"/>
    </row>
    <row r="270" spans="2:2" x14ac:dyDescent="0.2">
      <c r="B270" s="146"/>
    </row>
    <row r="271" spans="2:2" x14ac:dyDescent="0.2">
      <c r="B271" s="146"/>
    </row>
    <row r="272" spans="2:2" x14ac:dyDescent="0.2">
      <c r="B272" s="146"/>
    </row>
    <row r="273" spans="2:2" x14ac:dyDescent="0.2">
      <c r="B273" s="146"/>
    </row>
    <row r="274" spans="2:2" x14ac:dyDescent="0.2">
      <c r="B274" s="146"/>
    </row>
    <row r="275" spans="2:2" x14ac:dyDescent="0.2">
      <c r="B275" s="146"/>
    </row>
    <row r="276" spans="2:2" x14ac:dyDescent="0.2">
      <c r="B276" s="146"/>
    </row>
    <row r="277" spans="2:2" x14ac:dyDescent="0.2">
      <c r="B277" s="146"/>
    </row>
    <row r="278" spans="2:2" x14ac:dyDescent="0.2">
      <c r="B278" s="146"/>
    </row>
    <row r="279" spans="2:2" x14ac:dyDescent="0.2">
      <c r="B279" s="146"/>
    </row>
    <row r="280" spans="2:2" x14ac:dyDescent="0.2">
      <c r="B280" s="146"/>
    </row>
    <row r="281" spans="2:2" x14ac:dyDescent="0.2">
      <c r="B281" s="146"/>
    </row>
    <row r="282" spans="2:2" x14ac:dyDescent="0.2">
      <c r="B282" s="146"/>
    </row>
    <row r="283" spans="2:2" x14ac:dyDescent="0.2">
      <c r="B283" s="146"/>
    </row>
    <row r="284" spans="2:2" x14ac:dyDescent="0.2">
      <c r="B284" s="146"/>
    </row>
    <row r="285" spans="2:2" x14ac:dyDescent="0.2">
      <c r="B285" s="146"/>
    </row>
    <row r="286" spans="2:2" x14ac:dyDescent="0.2">
      <c r="B286" s="146"/>
    </row>
    <row r="287" spans="2:2" x14ac:dyDescent="0.2">
      <c r="B287" s="146"/>
    </row>
    <row r="288" spans="2:2" x14ac:dyDescent="0.2">
      <c r="B288" s="146"/>
    </row>
    <row r="289" spans="2:2" x14ac:dyDescent="0.2">
      <c r="B289" s="146"/>
    </row>
    <row r="290" spans="2:2" x14ac:dyDescent="0.2">
      <c r="B290" s="146"/>
    </row>
    <row r="291" spans="2:2" x14ac:dyDescent="0.2">
      <c r="B291" s="146"/>
    </row>
    <row r="292" spans="2:2" x14ac:dyDescent="0.2">
      <c r="B292" s="146"/>
    </row>
    <row r="293" spans="2:2" x14ac:dyDescent="0.2">
      <c r="B293" s="146"/>
    </row>
    <row r="294" spans="2:2" x14ac:dyDescent="0.2">
      <c r="B294" s="146"/>
    </row>
    <row r="295" spans="2:2" x14ac:dyDescent="0.2">
      <c r="B295" s="146"/>
    </row>
    <row r="296" spans="2:2" x14ac:dyDescent="0.2">
      <c r="B296" s="146"/>
    </row>
    <row r="297" spans="2:2" x14ac:dyDescent="0.2">
      <c r="B297" s="146"/>
    </row>
    <row r="298" spans="2:2" x14ac:dyDescent="0.2">
      <c r="B298" s="146"/>
    </row>
    <row r="299" spans="2:2" x14ac:dyDescent="0.2">
      <c r="B299" s="146"/>
    </row>
    <row r="300" spans="2:2" x14ac:dyDescent="0.2">
      <c r="B300" s="146"/>
    </row>
    <row r="301" spans="2:2" x14ac:dyDescent="0.2">
      <c r="B301" s="146"/>
    </row>
    <row r="302" spans="2:2" x14ac:dyDescent="0.2">
      <c r="B302" s="146"/>
    </row>
    <row r="303" spans="2:2" x14ac:dyDescent="0.2">
      <c r="B303" s="146"/>
    </row>
    <row r="304" spans="2:2" x14ac:dyDescent="0.2">
      <c r="B304" s="146"/>
    </row>
    <row r="305" spans="2:2" x14ac:dyDescent="0.2">
      <c r="B305" s="146"/>
    </row>
    <row r="306" spans="2:2" x14ac:dyDescent="0.2">
      <c r="B306" s="146"/>
    </row>
    <row r="307" spans="2:2" x14ac:dyDescent="0.2">
      <c r="B307" s="146"/>
    </row>
    <row r="308" spans="2:2" x14ac:dyDescent="0.2">
      <c r="B308" s="146"/>
    </row>
    <row r="309" spans="2:2" x14ac:dyDescent="0.2">
      <c r="B309" s="146"/>
    </row>
    <row r="310" spans="2:2" x14ac:dyDescent="0.2">
      <c r="B310" s="146"/>
    </row>
    <row r="311" spans="2:2" x14ac:dyDescent="0.2">
      <c r="B311" s="146"/>
    </row>
    <row r="312" spans="2:2" x14ac:dyDescent="0.2">
      <c r="B312" s="146"/>
    </row>
    <row r="313" spans="2:2" x14ac:dyDescent="0.2">
      <c r="B313" s="146"/>
    </row>
    <row r="802" ht="12.9" customHeight="1" x14ac:dyDescent="0.2"/>
    <row r="803" ht="12.9" customHeight="1" x14ac:dyDescent="0.2"/>
    <row r="804" ht="12.9" customHeight="1" x14ac:dyDescent="0.2"/>
    <row r="805" ht="12.9" customHeight="1" x14ac:dyDescent="0.2"/>
    <row r="806" ht="12.9" customHeight="1" x14ac:dyDescent="0.2"/>
    <row r="807" ht="12.9" customHeight="1" x14ac:dyDescent="0.2"/>
    <row r="808" ht="12.9" customHeight="1" x14ac:dyDescent="0.2"/>
    <row r="809" ht="12.9" customHeight="1" x14ac:dyDescent="0.2"/>
    <row r="810" ht="12.9" customHeight="1" x14ac:dyDescent="0.2"/>
    <row r="811" ht="12.9" customHeight="1" x14ac:dyDescent="0.2"/>
    <row r="812" ht="12.9" customHeight="1" x14ac:dyDescent="0.2"/>
    <row r="813" ht="12.9" customHeight="1" x14ac:dyDescent="0.2"/>
    <row r="814" ht="12.9" customHeight="1" x14ac:dyDescent="0.2"/>
    <row r="815" ht="12.9" customHeight="1" x14ac:dyDescent="0.2"/>
    <row r="816" ht="12.9" customHeight="1" x14ac:dyDescent="0.2"/>
    <row r="817" ht="12.9" customHeight="1" x14ac:dyDescent="0.2"/>
    <row r="818" ht="12.9" customHeight="1" x14ac:dyDescent="0.2"/>
    <row r="819" ht="12.9" customHeight="1" x14ac:dyDescent="0.2"/>
    <row r="820" ht="12.9" customHeight="1" x14ac:dyDescent="0.2"/>
    <row r="821" ht="12.9" customHeight="1" x14ac:dyDescent="0.2"/>
    <row r="822" ht="12.9" customHeight="1" x14ac:dyDescent="0.2"/>
    <row r="823" ht="12.9" customHeight="1" x14ac:dyDescent="0.2"/>
    <row r="824" ht="12.9" customHeight="1" x14ac:dyDescent="0.2"/>
    <row r="825" ht="12.9" customHeight="1" x14ac:dyDescent="0.2"/>
    <row r="826" ht="12.9" customHeight="1" x14ac:dyDescent="0.2"/>
    <row r="827" ht="12.9" customHeight="1" x14ac:dyDescent="0.2"/>
    <row r="828" ht="12.9" customHeight="1" x14ac:dyDescent="0.2"/>
    <row r="829" ht="12.9" customHeight="1" x14ac:dyDescent="0.2"/>
    <row r="830" ht="12.9" customHeight="1" x14ac:dyDescent="0.2"/>
    <row r="831" ht="12.9" customHeight="1" x14ac:dyDescent="0.2"/>
    <row r="832" ht="12.9" customHeight="1" x14ac:dyDescent="0.2"/>
    <row r="833" ht="12.9" customHeight="1" x14ac:dyDescent="0.2"/>
    <row r="834" ht="12.9" customHeight="1" x14ac:dyDescent="0.2"/>
    <row r="835" ht="12.9" customHeight="1" x14ac:dyDescent="0.2"/>
    <row r="836" ht="12.9" customHeight="1" x14ac:dyDescent="0.2"/>
    <row r="837" ht="12.9" customHeight="1" x14ac:dyDescent="0.2"/>
    <row r="838" ht="12.9" customHeight="1" x14ac:dyDescent="0.2"/>
    <row r="839" ht="12.9" customHeight="1" x14ac:dyDescent="0.2"/>
    <row r="840" ht="12.9" customHeight="1" x14ac:dyDescent="0.2"/>
    <row r="841" ht="12.9" customHeight="1" x14ac:dyDescent="0.2"/>
    <row r="842" ht="12.9" customHeight="1" x14ac:dyDescent="0.2"/>
    <row r="843" ht="12.9" customHeight="1" x14ac:dyDescent="0.2"/>
    <row r="844" ht="12.9" customHeight="1" x14ac:dyDescent="0.2"/>
    <row r="845" ht="12.9" customHeight="1" x14ac:dyDescent="0.2"/>
    <row r="846" ht="12.9" customHeight="1" x14ac:dyDescent="0.2"/>
    <row r="847" ht="12.9" customHeight="1" x14ac:dyDescent="0.2"/>
    <row r="848" ht="12.9" customHeight="1" x14ac:dyDescent="0.2"/>
    <row r="849" ht="12.9" customHeight="1" x14ac:dyDescent="0.2"/>
    <row r="850" ht="12.9" customHeight="1" x14ac:dyDescent="0.2"/>
    <row r="851" ht="12.9" customHeight="1" x14ac:dyDescent="0.2"/>
    <row r="852" ht="12.9" customHeight="1" x14ac:dyDescent="0.2"/>
    <row r="853" ht="12.9" customHeight="1" x14ac:dyDescent="0.2"/>
    <row r="854" ht="12.9" customHeight="1" x14ac:dyDescent="0.2"/>
    <row r="855" ht="12.9" customHeight="1" x14ac:dyDescent="0.2"/>
    <row r="856" ht="12.9" customHeight="1" x14ac:dyDescent="0.2"/>
    <row r="857" ht="12.9" customHeight="1" x14ac:dyDescent="0.2"/>
    <row r="858" ht="12.9" customHeight="1" x14ac:dyDescent="0.2"/>
    <row r="859" ht="12.9" customHeight="1" x14ac:dyDescent="0.2"/>
    <row r="860" ht="12.9" customHeight="1" x14ac:dyDescent="0.2"/>
    <row r="861" ht="12.9" customHeight="1" x14ac:dyDescent="0.2"/>
    <row r="862" ht="12.9" customHeight="1" x14ac:dyDescent="0.2"/>
    <row r="863" ht="12.9" customHeight="1" x14ac:dyDescent="0.2"/>
    <row r="864" ht="12.9" customHeight="1" x14ac:dyDescent="0.2"/>
    <row r="865" ht="12.9" customHeight="1" x14ac:dyDescent="0.2"/>
    <row r="866" ht="12.9" customHeight="1" x14ac:dyDescent="0.2"/>
    <row r="867" ht="12.9" customHeight="1" x14ac:dyDescent="0.2"/>
    <row r="868" ht="12.9" customHeight="1" x14ac:dyDescent="0.2"/>
    <row r="869" ht="12.9" customHeight="1" x14ac:dyDescent="0.2"/>
    <row r="870" ht="12.9" customHeight="1" x14ac:dyDescent="0.2"/>
    <row r="871" ht="12.9" customHeight="1" x14ac:dyDescent="0.2"/>
    <row r="872" ht="12.9" customHeight="1" x14ac:dyDescent="0.2"/>
    <row r="873" ht="12.9" customHeight="1" x14ac:dyDescent="0.2"/>
    <row r="874" ht="12.9" customHeight="1" x14ac:dyDescent="0.2"/>
    <row r="875" ht="12.9" customHeight="1" x14ac:dyDescent="0.2"/>
    <row r="876" ht="12.9" customHeight="1" x14ac:dyDescent="0.2"/>
    <row r="877" ht="12.9" customHeight="1" x14ac:dyDescent="0.2"/>
    <row r="878" ht="12.9" customHeight="1" x14ac:dyDescent="0.2"/>
    <row r="879" ht="12.9" customHeight="1" x14ac:dyDescent="0.2"/>
    <row r="880" ht="12.9" customHeight="1" x14ac:dyDescent="0.2"/>
    <row r="881" ht="12.9" customHeight="1" x14ac:dyDescent="0.2"/>
    <row r="882" ht="12.9" customHeight="1" x14ac:dyDescent="0.2"/>
    <row r="883" ht="12.9" customHeight="1" x14ac:dyDescent="0.2"/>
    <row r="884" ht="12.9" customHeight="1" x14ac:dyDescent="0.2"/>
    <row r="885" ht="12.9" customHeight="1" x14ac:dyDescent="0.2"/>
    <row r="886" ht="12.9" customHeight="1" x14ac:dyDescent="0.2"/>
    <row r="887" ht="12.9" customHeight="1" x14ac:dyDescent="0.2"/>
    <row r="888" ht="12.9" customHeight="1" x14ac:dyDescent="0.2"/>
    <row r="889" ht="12.9" customHeight="1" x14ac:dyDescent="0.2"/>
    <row r="890" ht="12.9" customHeight="1" x14ac:dyDescent="0.2"/>
    <row r="891" ht="12.9" customHeight="1" x14ac:dyDescent="0.2"/>
    <row r="892" ht="12.9" customHeight="1" x14ac:dyDescent="0.2"/>
    <row r="893" ht="12.9" customHeight="1" x14ac:dyDescent="0.2"/>
    <row r="894" ht="12.9" customHeight="1" x14ac:dyDescent="0.2"/>
    <row r="895" ht="12.9" customHeight="1" x14ac:dyDescent="0.2"/>
    <row r="896" ht="12.9" customHeight="1" x14ac:dyDescent="0.2"/>
    <row r="897" ht="12.9" customHeight="1" x14ac:dyDescent="0.2"/>
    <row r="898" ht="12.9" customHeight="1" x14ac:dyDescent="0.2"/>
    <row r="899" ht="12.9" customHeight="1" x14ac:dyDescent="0.2"/>
    <row r="900" ht="12.9" customHeight="1" x14ac:dyDescent="0.2"/>
    <row r="901" ht="12.9" customHeight="1" x14ac:dyDescent="0.2"/>
    <row r="902" ht="12.9" customHeight="1" x14ac:dyDescent="0.2"/>
    <row r="903" ht="12.9" customHeight="1" x14ac:dyDescent="0.2"/>
    <row r="904" ht="12.9" customHeight="1" x14ac:dyDescent="0.2"/>
    <row r="905" ht="12.9" customHeight="1" x14ac:dyDescent="0.2"/>
    <row r="906" ht="12.9" customHeight="1" x14ac:dyDescent="0.2"/>
    <row r="907" ht="12.9" customHeight="1" x14ac:dyDescent="0.2"/>
    <row r="908" ht="12.9" customHeight="1" x14ac:dyDescent="0.2"/>
    <row r="909" ht="12.9" customHeight="1" x14ac:dyDescent="0.2"/>
    <row r="910" ht="12.9" customHeight="1" x14ac:dyDescent="0.2"/>
    <row r="911" ht="12.9" customHeight="1" x14ac:dyDescent="0.2"/>
    <row r="912" ht="12.9" customHeight="1" x14ac:dyDescent="0.2"/>
    <row r="913" ht="12.9" customHeight="1" x14ac:dyDescent="0.2"/>
    <row r="914" ht="12.9" customHeight="1" x14ac:dyDescent="0.2"/>
    <row r="915" ht="12.9" customHeight="1" x14ac:dyDescent="0.2"/>
    <row r="916" ht="12.9" customHeight="1" x14ac:dyDescent="0.2"/>
    <row r="917" ht="12.9" customHeight="1" x14ac:dyDescent="0.2"/>
    <row r="918" ht="12.9" customHeight="1" x14ac:dyDescent="0.2"/>
    <row r="919" ht="12.9" customHeight="1" x14ac:dyDescent="0.2"/>
    <row r="920" ht="12.9" customHeight="1" x14ac:dyDescent="0.2"/>
    <row r="921" ht="12.9" customHeight="1" x14ac:dyDescent="0.2"/>
    <row r="922" ht="12.9" customHeight="1" x14ac:dyDescent="0.2"/>
    <row r="923" ht="12.9" customHeight="1" x14ac:dyDescent="0.2"/>
    <row r="924" ht="12.9" customHeight="1" x14ac:dyDescent="0.2"/>
    <row r="925" ht="12.9" customHeight="1" x14ac:dyDescent="0.2"/>
    <row r="926" ht="12.9" customHeight="1" x14ac:dyDescent="0.2"/>
    <row r="927" ht="12.9" customHeight="1" x14ac:dyDescent="0.2"/>
    <row r="928" ht="12.9" customHeight="1" x14ac:dyDescent="0.2"/>
    <row r="929" ht="12.9" customHeight="1" x14ac:dyDescent="0.2"/>
    <row r="930" ht="12.9" customHeight="1" x14ac:dyDescent="0.2"/>
    <row r="931" ht="12.9" customHeight="1" x14ac:dyDescent="0.2"/>
    <row r="932" ht="12.9" customHeight="1" x14ac:dyDescent="0.2"/>
    <row r="933" ht="12.9" customHeight="1" x14ac:dyDescent="0.2"/>
    <row r="934" ht="12.9" customHeight="1" x14ac:dyDescent="0.2"/>
    <row r="935" ht="12.9" customHeight="1" x14ac:dyDescent="0.2"/>
    <row r="936" ht="12.9" customHeight="1" x14ac:dyDescent="0.2"/>
    <row r="937" ht="12.9" customHeight="1" x14ac:dyDescent="0.2"/>
    <row r="938" ht="12.9" customHeight="1" x14ac:dyDescent="0.2"/>
    <row r="939" ht="12.9" customHeight="1" x14ac:dyDescent="0.2"/>
    <row r="940" ht="12.9" customHeight="1" x14ac:dyDescent="0.2"/>
    <row r="941" ht="12.9" customHeight="1" x14ac:dyDescent="0.2"/>
    <row r="942" ht="12.9" customHeight="1" x14ac:dyDescent="0.2"/>
    <row r="943" ht="12.9" customHeight="1" x14ac:dyDescent="0.2"/>
    <row r="944" ht="12.9" customHeight="1" x14ac:dyDescent="0.2"/>
    <row r="945" ht="12.9" customHeight="1" x14ac:dyDescent="0.2"/>
    <row r="946" ht="12.9" customHeight="1" x14ac:dyDescent="0.2"/>
    <row r="947" ht="12.9" customHeight="1" x14ac:dyDescent="0.2"/>
    <row r="948" ht="12.9" customHeight="1" x14ac:dyDescent="0.2"/>
    <row r="949" ht="12.9" customHeight="1" x14ac:dyDescent="0.2"/>
    <row r="950" ht="12.9" customHeight="1" x14ac:dyDescent="0.2"/>
    <row r="951" ht="12.9" customHeight="1" x14ac:dyDescent="0.2"/>
    <row r="952" ht="12.9" customHeight="1" x14ac:dyDescent="0.2"/>
    <row r="953" ht="12.9" customHeight="1" x14ac:dyDescent="0.2"/>
    <row r="954" ht="12.9" customHeight="1" x14ac:dyDescent="0.2"/>
    <row r="955" ht="12.9" customHeight="1" x14ac:dyDescent="0.2"/>
    <row r="956" ht="12.9" customHeight="1" x14ac:dyDescent="0.2"/>
    <row r="957" ht="12.9" customHeight="1" x14ac:dyDescent="0.2"/>
    <row r="958" ht="12.9" customHeight="1" x14ac:dyDescent="0.2"/>
    <row r="959" ht="12.9" customHeight="1" x14ac:dyDescent="0.2"/>
    <row r="960" ht="12.9" customHeight="1" x14ac:dyDescent="0.2"/>
    <row r="961" ht="12.9" customHeight="1" x14ac:dyDescent="0.2"/>
    <row r="962" ht="12.9" customHeight="1" x14ac:dyDescent="0.2"/>
    <row r="963" ht="12.9" customHeight="1" x14ac:dyDescent="0.2"/>
    <row r="964" ht="12.9" customHeight="1" x14ac:dyDescent="0.2"/>
    <row r="965" ht="12.9" customHeight="1" x14ac:dyDescent="0.2"/>
    <row r="966" ht="12.9" customHeight="1" x14ac:dyDescent="0.2"/>
    <row r="967" ht="12.9" customHeight="1" x14ac:dyDescent="0.2"/>
    <row r="968" ht="12.9" customHeight="1" x14ac:dyDescent="0.2"/>
    <row r="969" ht="12.9" customHeight="1" x14ac:dyDescent="0.2"/>
    <row r="970" ht="12.9" customHeight="1" x14ac:dyDescent="0.2"/>
    <row r="971" ht="12.9" customHeight="1" x14ac:dyDescent="0.2"/>
    <row r="972" ht="12.9" customHeight="1" x14ac:dyDescent="0.2"/>
    <row r="973" ht="12.9" customHeight="1" x14ac:dyDescent="0.2"/>
    <row r="974" ht="12.9" customHeight="1" x14ac:dyDescent="0.2"/>
    <row r="975" ht="12.9" customHeight="1" x14ac:dyDescent="0.2"/>
    <row r="976" ht="12.9" customHeight="1" x14ac:dyDescent="0.2"/>
    <row r="977" ht="12.9" customHeight="1" x14ac:dyDescent="0.2"/>
    <row r="978" ht="12.9" customHeight="1" x14ac:dyDescent="0.2"/>
    <row r="979" ht="12.9" customHeight="1" x14ac:dyDescent="0.2"/>
    <row r="980" ht="12.9" customHeight="1" x14ac:dyDescent="0.2"/>
    <row r="981" ht="12.9" customHeight="1" x14ac:dyDescent="0.2"/>
    <row r="982" ht="12.9" customHeight="1" x14ac:dyDescent="0.2"/>
    <row r="983" ht="12.9" customHeight="1" x14ac:dyDescent="0.2"/>
    <row r="984" ht="12.9" customHeight="1" x14ac:dyDescent="0.2"/>
    <row r="985" ht="12.9" customHeight="1" x14ac:dyDescent="0.2"/>
    <row r="986" ht="12.9" customHeight="1" x14ac:dyDescent="0.2"/>
    <row r="987" ht="12.9" customHeight="1" x14ac:dyDescent="0.2"/>
    <row r="988" ht="12.9" customHeight="1" x14ac:dyDescent="0.2"/>
    <row r="989" ht="12.9" customHeight="1" x14ac:dyDescent="0.2"/>
    <row r="990" ht="12.9" customHeight="1" x14ac:dyDescent="0.2"/>
    <row r="991" ht="12.9" customHeight="1" x14ac:dyDescent="0.2"/>
    <row r="992" ht="12.9" customHeight="1" x14ac:dyDescent="0.2"/>
    <row r="993" ht="12.9" customHeight="1" x14ac:dyDescent="0.2"/>
    <row r="994" ht="12.9" customHeight="1" x14ac:dyDescent="0.2"/>
    <row r="995" ht="12.9" customHeight="1" x14ac:dyDescent="0.2"/>
    <row r="996" ht="12.9" customHeight="1" x14ac:dyDescent="0.2"/>
    <row r="997" ht="12.9" customHeight="1" x14ac:dyDescent="0.2"/>
    <row r="998" ht="12.9" customHeight="1" x14ac:dyDescent="0.2"/>
    <row r="999" ht="12.9" customHeight="1" x14ac:dyDescent="0.2"/>
    <row r="1000" ht="12.9" customHeight="1" x14ac:dyDescent="0.2"/>
    <row r="1001" ht="12.9" customHeight="1" x14ac:dyDescent="0.2"/>
    <row r="1002" ht="12.9" customHeight="1" x14ac:dyDescent="0.2"/>
    <row r="1003" ht="12.9" customHeight="1" x14ac:dyDescent="0.2"/>
    <row r="1004" ht="12.9" customHeight="1" x14ac:dyDescent="0.2"/>
    <row r="1005" ht="12.9" customHeight="1" x14ac:dyDescent="0.2"/>
    <row r="1006" ht="12.9" customHeight="1" x14ac:dyDescent="0.2"/>
    <row r="1007" ht="12.9" customHeight="1" x14ac:dyDescent="0.2"/>
    <row r="1008" ht="12.9" customHeight="1" x14ac:dyDescent="0.2"/>
    <row r="1009" ht="12.9" customHeight="1" x14ac:dyDescent="0.2"/>
    <row r="1010" ht="12.9" customHeight="1" x14ac:dyDescent="0.2"/>
    <row r="1011" ht="12.9" customHeight="1" x14ac:dyDescent="0.2"/>
    <row r="1012" ht="12.9" customHeight="1" x14ac:dyDescent="0.2"/>
    <row r="1013" ht="12.9" customHeight="1" x14ac:dyDescent="0.2"/>
    <row r="1014" ht="12.9" customHeight="1" x14ac:dyDescent="0.2"/>
    <row r="1015" ht="12.9" customHeight="1" x14ac:dyDescent="0.2"/>
    <row r="1016" ht="12.9" customHeight="1" x14ac:dyDescent="0.2"/>
    <row r="1017" ht="12.9" customHeight="1" x14ac:dyDescent="0.2"/>
    <row r="1018" ht="12.9" customHeight="1" x14ac:dyDescent="0.2"/>
    <row r="1019" ht="12.9" customHeight="1" x14ac:dyDescent="0.2"/>
    <row r="1020" ht="12.9" customHeight="1" x14ac:dyDescent="0.2"/>
    <row r="1021" ht="12.9" customHeight="1" x14ac:dyDescent="0.2"/>
    <row r="1022" ht="12.9" customHeight="1" x14ac:dyDescent="0.2"/>
    <row r="1023" ht="12.9" customHeight="1" x14ac:dyDescent="0.2"/>
    <row r="1024" ht="12.9" customHeight="1" x14ac:dyDescent="0.2"/>
    <row r="1025" ht="12.9" customHeight="1" x14ac:dyDescent="0.2"/>
    <row r="1026" ht="12.9" customHeight="1" x14ac:dyDescent="0.2"/>
    <row r="1027" ht="12.9" customHeight="1" x14ac:dyDescent="0.2"/>
    <row r="1028" ht="12.9" customHeight="1" x14ac:dyDescent="0.2"/>
    <row r="1029" ht="12.9" customHeight="1" x14ac:dyDescent="0.2"/>
    <row r="1030" ht="12.9" customHeight="1" x14ac:dyDescent="0.2"/>
    <row r="1031" ht="12.9" customHeight="1" x14ac:dyDescent="0.2"/>
    <row r="1032" ht="12.9" customHeight="1" x14ac:dyDescent="0.2"/>
    <row r="1033" ht="12.9" customHeight="1" x14ac:dyDescent="0.2"/>
    <row r="1034" ht="12.9" customHeight="1" x14ac:dyDescent="0.2"/>
    <row r="1035" ht="12.9" customHeight="1" x14ac:dyDescent="0.2"/>
    <row r="1036" ht="12.9" customHeight="1" x14ac:dyDescent="0.2"/>
    <row r="1037" ht="12.9" customHeight="1" x14ac:dyDescent="0.2"/>
    <row r="1038" ht="12.9" customHeight="1" x14ac:dyDescent="0.2"/>
    <row r="1039" ht="12.9" customHeight="1" x14ac:dyDescent="0.2"/>
    <row r="1040" ht="12.9" customHeight="1" x14ac:dyDescent="0.2"/>
    <row r="1041" ht="12.9" customHeight="1" x14ac:dyDescent="0.2"/>
    <row r="1042" ht="12.9" customHeight="1" x14ac:dyDescent="0.2"/>
    <row r="1043" ht="12.9" customHeight="1" x14ac:dyDescent="0.2"/>
    <row r="1044" ht="12.9" customHeight="1" x14ac:dyDescent="0.2"/>
    <row r="1045" ht="12.9" customHeight="1" x14ac:dyDescent="0.2"/>
    <row r="1046" ht="12.9" customHeight="1" x14ac:dyDescent="0.2"/>
    <row r="1047" ht="12.9" customHeight="1" x14ac:dyDescent="0.2"/>
    <row r="1048" ht="12.9" customHeight="1" x14ac:dyDescent="0.2"/>
    <row r="1049" ht="12.9" customHeight="1" x14ac:dyDescent="0.2"/>
    <row r="1050" ht="12.9" customHeight="1" x14ac:dyDescent="0.2"/>
    <row r="1051" ht="12.9" customHeight="1" x14ac:dyDescent="0.2"/>
    <row r="1052" ht="12.9" customHeight="1" x14ac:dyDescent="0.2"/>
    <row r="1053" ht="12.9" customHeight="1" x14ac:dyDescent="0.2"/>
    <row r="1054" ht="12.9" customHeight="1" x14ac:dyDescent="0.2"/>
    <row r="1055" ht="12.9" customHeight="1" x14ac:dyDescent="0.2"/>
    <row r="1056" ht="12.9" customHeight="1" x14ac:dyDescent="0.2"/>
    <row r="1057" ht="12.9" customHeight="1" x14ac:dyDescent="0.2"/>
    <row r="1058" ht="12.9" customHeight="1" x14ac:dyDescent="0.2"/>
    <row r="1059" ht="12.9" customHeight="1" x14ac:dyDescent="0.2"/>
    <row r="1060" ht="12.9" customHeight="1" x14ac:dyDescent="0.2"/>
    <row r="1061" ht="12.9" customHeight="1" x14ac:dyDescent="0.2"/>
    <row r="1062" ht="12.9" customHeight="1" x14ac:dyDescent="0.2"/>
    <row r="1063" ht="12.9" customHeight="1" x14ac:dyDescent="0.2"/>
    <row r="1064" ht="12.9" customHeight="1" x14ac:dyDescent="0.2"/>
    <row r="1065" ht="12.9" customHeight="1" x14ac:dyDescent="0.2"/>
    <row r="1066" ht="12.9" customHeight="1" x14ac:dyDescent="0.2"/>
    <row r="1067" ht="12.9" customHeight="1" x14ac:dyDescent="0.2"/>
    <row r="1068" ht="12.9" customHeight="1" x14ac:dyDescent="0.2"/>
    <row r="1069" ht="12.9" customHeight="1" x14ac:dyDescent="0.2"/>
    <row r="1070" ht="12.9" customHeight="1" x14ac:dyDescent="0.2"/>
    <row r="1071" ht="12.9" customHeight="1" x14ac:dyDescent="0.2"/>
    <row r="1072" ht="12.9" customHeight="1" x14ac:dyDescent="0.2"/>
    <row r="1073" ht="12.9" customHeight="1" x14ac:dyDescent="0.2"/>
    <row r="1074" ht="12.9" customHeight="1" x14ac:dyDescent="0.2"/>
    <row r="1075" ht="12.9" customHeight="1" x14ac:dyDescent="0.2"/>
    <row r="1076" ht="12.9" customHeight="1" x14ac:dyDescent="0.2"/>
    <row r="1077" ht="12.9" customHeight="1" x14ac:dyDescent="0.2"/>
    <row r="1078" ht="12.9" customHeight="1" x14ac:dyDescent="0.2"/>
    <row r="1079" ht="12.9" customHeight="1" x14ac:dyDescent="0.2"/>
    <row r="1080" ht="12.9" customHeight="1" x14ac:dyDescent="0.2"/>
    <row r="1081" ht="12.9" customHeight="1" x14ac:dyDescent="0.2"/>
    <row r="1082" ht="12.9" customHeight="1" x14ac:dyDescent="0.2"/>
    <row r="1083" ht="12.9" customHeight="1" x14ac:dyDescent="0.2"/>
    <row r="1084" ht="12.9" customHeight="1" x14ac:dyDescent="0.2"/>
    <row r="1085" ht="12.9" customHeight="1" x14ac:dyDescent="0.2"/>
    <row r="1086" ht="12.9" customHeight="1" x14ac:dyDescent="0.2"/>
    <row r="1087" ht="12.9" customHeight="1" x14ac:dyDescent="0.2"/>
    <row r="1088" ht="12.9" customHeight="1" x14ac:dyDescent="0.2"/>
    <row r="1089" ht="12.9" customHeight="1" x14ac:dyDescent="0.2"/>
    <row r="1090" ht="12.9" customHeight="1" x14ac:dyDescent="0.2"/>
    <row r="1091" ht="12.9" customHeight="1" x14ac:dyDescent="0.2"/>
    <row r="1092" ht="12.9" customHeight="1" x14ac:dyDescent="0.2"/>
    <row r="1093" ht="12.9" customHeight="1" x14ac:dyDescent="0.2"/>
    <row r="1094" ht="12.9" customHeight="1" x14ac:dyDescent="0.2"/>
    <row r="1095" ht="12.9" customHeight="1" x14ac:dyDescent="0.2"/>
    <row r="1096" ht="12.9" customHeight="1" x14ac:dyDescent="0.2"/>
    <row r="1097" ht="12.9" customHeight="1" x14ac:dyDescent="0.2"/>
    <row r="1098" ht="12.9" customHeight="1" x14ac:dyDescent="0.2"/>
    <row r="1099" ht="12.9" customHeight="1" x14ac:dyDescent="0.2"/>
    <row r="1100" ht="12.9" customHeight="1" x14ac:dyDescent="0.2"/>
    <row r="1101" ht="12.9" customHeight="1" x14ac:dyDescent="0.2"/>
    <row r="1102" ht="12.9" customHeight="1" x14ac:dyDescent="0.2"/>
    <row r="1103" ht="12.9" customHeight="1" x14ac:dyDescent="0.2"/>
    <row r="1104" ht="12.9" customHeight="1" x14ac:dyDescent="0.2"/>
    <row r="1105" ht="12.9" customHeight="1" x14ac:dyDescent="0.2"/>
    <row r="1106" ht="12.9" customHeight="1" x14ac:dyDescent="0.2"/>
    <row r="1107" ht="12.9" customHeight="1" x14ac:dyDescent="0.2"/>
    <row r="1108" ht="12.9" customHeight="1" x14ac:dyDescent="0.2"/>
    <row r="1109" ht="12.9" customHeight="1" x14ac:dyDescent="0.2"/>
    <row r="1110" ht="12.9" customHeight="1" x14ac:dyDescent="0.2"/>
    <row r="1111" ht="12.9" customHeight="1" x14ac:dyDescent="0.2"/>
    <row r="1112" ht="12.9" customHeight="1" x14ac:dyDescent="0.2"/>
    <row r="1113" ht="12.9" customHeight="1" x14ac:dyDescent="0.2"/>
    <row r="1114" ht="12.9" customHeight="1" x14ac:dyDescent="0.2"/>
    <row r="1115" ht="12.9" customHeight="1" x14ac:dyDescent="0.2"/>
    <row r="1116" ht="12.9" customHeight="1" x14ac:dyDescent="0.2"/>
    <row r="1117" ht="12.9" customHeight="1" x14ac:dyDescent="0.2"/>
    <row r="1118" ht="12.9" customHeight="1" x14ac:dyDescent="0.2"/>
    <row r="1119" ht="12.9" customHeight="1" x14ac:dyDescent="0.2"/>
    <row r="1120" ht="12.9" customHeight="1" x14ac:dyDescent="0.2"/>
    <row r="1121" ht="12.9" customHeight="1" x14ac:dyDescent="0.2"/>
    <row r="1122" ht="12.9" customHeight="1" x14ac:dyDescent="0.2"/>
    <row r="1123" ht="12.9" customHeight="1" x14ac:dyDescent="0.2"/>
    <row r="1124" ht="12.9" customHeight="1" x14ac:dyDescent="0.2"/>
    <row r="1125" ht="12.9" customHeight="1" x14ac:dyDescent="0.2"/>
    <row r="1126" ht="12.9" customHeight="1" x14ac:dyDescent="0.2"/>
    <row r="1127" ht="12.9" customHeight="1" x14ac:dyDescent="0.2"/>
    <row r="1128" ht="12.9" customHeight="1" x14ac:dyDescent="0.2"/>
    <row r="1129" ht="12.9" customHeight="1" x14ac:dyDescent="0.2"/>
    <row r="1130" ht="12.9" customHeight="1" x14ac:dyDescent="0.2"/>
    <row r="1131" ht="12.9" customHeight="1" x14ac:dyDescent="0.2"/>
    <row r="1132" ht="12.9" customHeight="1" x14ac:dyDescent="0.2"/>
    <row r="1133" ht="12.9" customHeight="1" x14ac:dyDescent="0.2"/>
    <row r="1134" ht="12.9" customHeight="1" x14ac:dyDescent="0.2"/>
    <row r="1135" ht="12.9" customHeight="1" x14ac:dyDescent="0.2"/>
    <row r="1136" ht="12.9" customHeight="1" x14ac:dyDescent="0.2"/>
    <row r="1137" ht="12.9" customHeight="1" x14ac:dyDescent="0.2"/>
    <row r="1138" ht="12.9" customHeight="1" x14ac:dyDescent="0.2"/>
    <row r="1139" ht="12.9" customHeight="1" x14ac:dyDescent="0.2"/>
    <row r="1140" ht="12.9" customHeight="1" x14ac:dyDescent="0.2"/>
    <row r="1141" ht="12.9" customHeight="1" x14ac:dyDescent="0.2"/>
    <row r="1142" ht="12.9" customHeight="1" x14ac:dyDescent="0.2"/>
    <row r="1143" ht="12.9" customHeight="1" x14ac:dyDescent="0.2"/>
    <row r="1144" ht="12.9" customHeight="1" x14ac:dyDescent="0.2"/>
    <row r="1145" ht="12.9" customHeight="1" x14ac:dyDescent="0.2"/>
    <row r="1146" ht="12.9" customHeight="1" x14ac:dyDescent="0.2"/>
    <row r="1147" ht="12.9" customHeight="1" x14ac:dyDescent="0.2"/>
    <row r="1148" ht="12.9" customHeight="1" x14ac:dyDescent="0.2"/>
    <row r="1149" ht="12.9" customHeight="1" x14ac:dyDescent="0.2"/>
    <row r="1150" ht="12.9" customHeight="1" x14ac:dyDescent="0.2"/>
    <row r="1151" ht="12.9" customHeight="1" x14ac:dyDescent="0.2"/>
    <row r="1152" ht="12.9" customHeight="1" x14ac:dyDescent="0.2"/>
    <row r="1153" ht="12.9" customHeight="1" x14ac:dyDescent="0.2"/>
    <row r="1154" ht="12.9" customHeight="1" x14ac:dyDescent="0.2"/>
    <row r="1155" ht="12.9" customHeight="1" x14ac:dyDescent="0.2"/>
    <row r="1156" ht="12.9" customHeight="1" x14ac:dyDescent="0.2"/>
    <row r="1157" ht="12.9" customHeight="1" x14ac:dyDescent="0.2"/>
    <row r="1158" ht="12.9" customHeight="1" x14ac:dyDescent="0.2"/>
    <row r="1159" ht="12.9" customHeight="1" x14ac:dyDescent="0.2"/>
    <row r="1160" ht="12.9" customHeight="1" x14ac:dyDescent="0.2"/>
    <row r="1161" ht="12.9" customHeight="1" x14ac:dyDescent="0.2"/>
    <row r="1162" ht="12.9" customHeight="1" x14ac:dyDescent="0.2"/>
    <row r="1163" ht="12.9" customHeight="1" x14ac:dyDescent="0.2"/>
    <row r="1164" ht="12.9" customHeight="1" x14ac:dyDescent="0.2"/>
    <row r="1165" ht="12.9" customHeight="1" x14ac:dyDescent="0.2"/>
    <row r="1166" ht="12.9" customHeight="1" x14ac:dyDescent="0.2"/>
    <row r="1167" ht="12.9" customHeight="1" x14ac:dyDescent="0.2"/>
    <row r="1168" ht="12.9" customHeight="1" x14ac:dyDescent="0.2"/>
    <row r="1169" ht="12.9" customHeight="1" x14ac:dyDescent="0.2"/>
    <row r="1170" ht="12.9" customHeight="1" x14ac:dyDescent="0.2"/>
    <row r="1171" ht="12.9" customHeight="1" x14ac:dyDescent="0.2"/>
    <row r="1172" ht="12.9" customHeight="1" x14ac:dyDescent="0.2"/>
    <row r="1173" ht="12.9" customHeight="1" x14ac:dyDescent="0.2"/>
    <row r="1174" ht="12.9" customHeight="1" x14ac:dyDescent="0.2"/>
    <row r="1175" ht="12.9" customHeight="1" x14ac:dyDescent="0.2"/>
    <row r="1176" ht="12.9" customHeight="1" x14ac:dyDescent="0.2"/>
    <row r="1177" ht="12.9" customHeight="1" x14ac:dyDescent="0.2"/>
    <row r="1178" ht="12.9" customHeight="1" x14ac:dyDescent="0.2"/>
    <row r="1179" ht="12.9" customHeight="1" x14ac:dyDescent="0.2"/>
    <row r="1180" ht="12.9" customHeight="1" x14ac:dyDescent="0.2"/>
    <row r="1181" ht="12.9" customHeight="1" x14ac:dyDescent="0.2"/>
    <row r="1182" ht="12.9" customHeight="1" x14ac:dyDescent="0.2"/>
    <row r="1183" ht="12.9" customHeight="1" x14ac:dyDescent="0.2"/>
    <row r="1184" ht="12.9" customHeight="1" x14ac:dyDescent="0.2"/>
    <row r="1185" ht="12.9" customHeight="1" x14ac:dyDescent="0.2"/>
    <row r="1186" ht="12.9" customHeight="1" x14ac:dyDescent="0.2"/>
    <row r="1187" ht="12.9" customHeight="1" x14ac:dyDescent="0.2"/>
    <row r="1188" ht="12.9" customHeight="1" x14ac:dyDescent="0.2"/>
    <row r="1189" ht="12.9" customHeight="1" x14ac:dyDescent="0.2"/>
    <row r="1190" ht="12.9" customHeight="1" x14ac:dyDescent="0.2"/>
    <row r="1191" ht="12.9" customHeight="1" x14ac:dyDescent="0.2"/>
    <row r="1192" ht="12.9" customHeight="1" x14ac:dyDescent="0.2"/>
    <row r="1193" ht="12.9" customHeight="1" x14ac:dyDescent="0.2"/>
    <row r="1194" ht="12.9" customHeight="1" x14ac:dyDescent="0.2"/>
    <row r="1195" ht="12.9" customHeight="1" x14ac:dyDescent="0.2"/>
    <row r="1196" ht="12.9" customHeight="1" x14ac:dyDescent="0.2"/>
    <row r="1197" ht="12.9" customHeight="1" x14ac:dyDescent="0.2"/>
    <row r="1198" ht="12.9" customHeight="1" x14ac:dyDescent="0.2"/>
    <row r="1199" ht="12.9" customHeight="1" x14ac:dyDescent="0.2"/>
    <row r="1200" ht="12.9" customHeight="1" x14ac:dyDescent="0.2"/>
    <row r="1201" ht="12.9" customHeight="1" x14ac:dyDescent="0.2"/>
    <row r="1202" ht="12.9" customHeight="1" x14ac:dyDescent="0.2"/>
    <row r="1203" ht="12.9" customHeight="1" x14ac:dyDescent="0.2"/>
    <row r="1204" ht="12.9" customHeight="1" x14ac:dyDescent="0.2"/>
    <row r="1205" ht="12.9" customHeight="1" x14ac:dyDescent="0.2"/>
    <row r="1206" ht="12.9" customHeight="1" x14ac:dyDescent="0.2"/>
    <row r="1207" ht="12.9" customHeight="1" x14ac:dyDescent="0.2"/>
    <row r="1208" ht="12.9" customHeight="1" x14ac:dyDescent="0.2"/>
    <row r="1209" ht="12.9" customHeight="1" x14ac:dyDescent="0.2"/>
    <row r="1210" ht="12.9" customHeight="1" x14ac:dyDescent="0.2"/>
    <row r="1211" ht="12.9" customHeight="1" x14ac:dyDescent="0.2"/>
    <row r="1212" ht="12.9" customHeight="1" x14ac:dyDescent="0.2"/>
    <row r="1213" ht="12.9" customHeight="1" x14ac:dyDescent="0.2"/>
    <row r="1214" ht="12.9" customHeight="1" x14ac:dyDescent="0.2"/>
    <row r="1215" ht="12.9" customHeight="1" x14ac:dyDescent="0.2"/>
    <row r="1216" ht="12.9" customHeight="1" x14ac:dyDescent="0.2"/>
    <row r="1217" ht="12.9" customHeight="1" x14ac:dyDescent="0.2"/>
    <row r="1218" ht="12.9" customHeight="1" x14ac:dyDescent="0.2"/>
    <row r="1219" ht="12.9" customHeight="1" x14ac:dyDescent="0.2"/>
    <row r="1220" ht="12.9" customHeight="1" x14ac:dyDescent="0.2"/>
    <row r="1221" ht="12.9" customHeight="1" x14ac:dyDescent="0.2"/>
    <row r="1222" ht="12.9" customHeight="1" x14ac:dyDescent="0.2"/>
    <row r="1223" ht="12.9" customHeight="1" x14ac:dyDescent="0.2"/>
    <row r="1224" ht="12.9" customHeight="1" x14ac:dyDescent="0.2"/>
    <row r="1225" ht="12.9" customHeight="1" x14ac:dyDescent="0.2"/>
    <row r="1226" ht="12.9" customHeight="1" x14ac:dyDescent="0.2"/>
    <row r="1227" ht="12.9" customHeight="1" x14ac:dyDescent="0.2"/>
    <row r="1228" ht="12.9" customHeight="1" x14ac:dyDescent="0.2"/>
    <row r="1229" ht="12.9" customHeight="1" x14ac:dyDescent="0.2"/>
    <row r="1230" ht="12.9" customHeight="1" x14ac:dyDescent="0.2"/>
    <row r="1231" ht="12.9" customHeight="1" x14ac:dyDescent="0.2"/>
    <row r="1232" ht="12.9" customHeight="1" x14ac:dyDescent="0.2"/>
    <row r="1233" ht="12.9" customHeight="1" x14ac:dyDescent="0.2"/>
    <row r="1234" ht="12.9" customHeight="1" x14ac:dyDescent="0.2"/>
    <row r="1235" ht="12.9" customHeight="1" x14ac:dyDescent="0.2"/>
    <row r="1236" ht="12.9" customHeight="1" x14ac:dyDescent="0.2"/>
    <row r="1237" ht="12.9" customHeight="1" x14ac:dyDescent="0.2"/>
    <row r="1238" ht="12.9" customHeight="1" x14ac:dyDescent="0.2"/>
    <row r="1239" ht="12.9" customHeight="1" x14ac:dyDescent="0.2"/>
    <row r="1240" ht="12.9" customHeight="1" x14ac:dyDescent="0.2"/>
    <row r="1241" ht="12.9" customHeight="1" x14ac:dyDescent="0.2"/>
    <row r="1242" ht="12.9" customHeight="1" x14ac:dyDescent="0.2"/>
    <row r="1243" ht="12.9" customHeight="1" x14ac:dyDescent="0.2"/>
    <row r="1244" ht="12.9" customHeight="1" x14ac:dyDescent="0.2"/>
    <row r="1245" ht="12.9" customHeight="1" x14ac:dyDescent="0.2"/>
    <row r="1246" ht="12.9" customHeight="1" x14ac:dyDescent="0.2"/>
    <row r="1247" ht="12.9" customHeight="1" x14ac:dyDescent="0.2"/>
    <row r="1248" ht="12.9" customHeight="1" x14ac:dyDescent="0.2"/>
    <row r="1249" ht="12.9" customHeight="1" x14ac:dyDescent="0.2"/>
    <row r="1250" ht="12.9" customHeight="1" x14ac:dyDescent="0.2"/>
    <row r="1251" ht="12.9" customHeight="1" x14ac:dyDescent="0.2"/>
    <row r="1252" ht="12.9" customHeight="1" x14ac:dyDescent="0.2"/>
    <row r="1253" ht="12.9" customHeight="1" x14ac:dyDescent="0.2"/>
    <row r="1254" ht="12.9" customHeight="1" x14ac:dyDescent="0.2"/>
    <row r="1255" ht="12.9" customHeight="1" x14ac:dyDescent="0.2"/>
    <row r="1256" ht="12.9" customHeight="1" x14ac:dyDescent="0.2"/>
    <row r="1257" ht="12.9" customHeight="1" x14ac:dyDescent="0.2"/>
    <row r="1258" ht="12.9" customHeight="1" x14ac:dyDescent="0.2"/>
    <row r="1259" ht="12.9" customHeight="1" x14ac:dyDescent="0.2"/>
    <row r="1260" ht="12.9" customHeight="1" x14ac:dyDescent="0.2"/>
    <row r="1261" ht="12.9" customHeight="1" x14ac:dyDescent="0.2"/>
    <row r="1262" ht="12.9" customHeight="1" x14ac:dyDescent="0.2"/>
    <row r="1263" ht="12.9" customHeight="1" x14ac:dyDescent="0.2"/>
    <row r="1264" ht="12.9" customHeight="1" x14ac:dyDescent="0.2"/>
    <row r="1265" ht="12.9" customHeight="1" x14ac:dyDescent="0.2"/>
    <row r="1266" ht="12.9" customHeight="1" x14ac:dyDescent="0.2"/>
    <row r="1267" ht="12.9" customHeight="1" x14ac:dyDescent="0.2"/>
    <row r="1268" ht="12.9" customHeight="1" x14ac:dyDescent="0.2"/>
    <row r="1269" ht="12.9" customHeight="1" x14ac:dyDescent="0.2"/>
    <row r="1270" ht="12.9" customHeight="1" x14ac:dyDescent="0.2"/>
    <row r="1271" ht="12.9" customHeight="1" x14ac:dyDescent="0.2"/>
    <row r="1272" ht="12.9" customHeight="1" x14ac:dyDescent="0.2"/>
    <row r="1273" ht="12.9" customHeight="1" x14ac:dyDescent="0.2"/>
    <row r="1274" ht="12.9" customHeight="1" x14ac:dyDescent="0.2"/>
    <row r="1275" ht="12.9" customHeight="1" x14ac:dyDescent="0.2"/>
    <row r="1276" ht="12.9" customHeight="1" x14ac:dyDescent="0.2"/>
    <row r="1277" ht="12.9" customHeight="1" x14ac:dyDescent="0.2"/>
    <row r="1278" ht="12.9" customHeight="1" x14ac:dyDescent="0.2"/>
    <row r="1279" ht="12.9" customHeight="1" x14ac:dyDescent="0.2"/>
    <row r="1280" ht="12.9" customHeight="1" x14ac:dyDescent="0.2"/>
    <row r="1281" ht="12.9" customHeight="1" x14ac:dyDescent="0.2"/>
    <row r="1282" ht="12.9" customHeight="1" x14ac:dyDescent="0.2"/>
    <row r="1283" ht="12.9" customHeight="1" x14ac:dyDescent="0.2"/>
    <row r="1284" ht="12.9" customHeight="1" x14ac:dyDescent="0.2"/>
    <row r="1285" ht="12.9" customHeight="1" x14ac:dyDescent="0.2"/>
    <row r="1286" ht="12.9" customHeight="1" x14ac:dyDescent="0.2"/>
    <row r="1287" ht="12.9" customHeight="1" x14ac:dyDescent="0.2"/>
    <row r="1288" ht="12.9" customHeight="1" x14ac:dyDescent="0.2"/>
    <row r="1289" ht="12.9" customHeight="1" x14ac:dyDescent="0.2"/>
    <row r="1290" ht="12.9" customHeight="1" x14ac:dyDescent="0.2"/>
    <row r="1291" ht="12.9" customHeight="1" x14ac:dyDescent="0.2"/>
    <row r="1292" ht="12.9" customHeight="1" x14ac:dyDescent="0.2"/>
    <row r="1293" ht="12.9" customHeight="1" x14ac:dyDescent="0.2"/>
    <row r="1294" ht="12.9" customHeight="1" x14ac:dyDescent="0.2"/>
    <row r="1295" ht="12.9" customHeight="1" x14ac:dyDescent="0.2"/>
    <row r="1296" ht="12.9" customHeight="1" x14ac:dyDescent="0.2"/>
    <row r="1297" ht="12.9" customHeight="1" x14ac:dyDescent="0.2"/>
    <row r="1298" ht="12.9" customHeight="1" x14ac:dyDescent="0.2"/>
    <row r="1299" ht="12.9" customHeight="1" x14ac:dyDescent="0.2"/>
    <row r="1300" ht="12.9" customHeight="1" x14ac:dyDescent="0.2"/>
    <row r="1301" ht="12.9" customHeight="1" x14ac:dyDescent="0.2"/>
    <row r="1302" ht="12.9" customHeight="1" x14ac:dyDescent="0.2"/>
    <row r="1303" ht="12.9" customHeight="1" x14ac:dyDescent="0.2"/>
    <row r="1304" ht="12.9" customHeight="1" x14ac:dyDescent="0.2"/>
    <row r="1305" ht="12.9" customHeight="1" x14ac:dyDescent="0.2"/>
    <row r="1306" ht="12.9" customHeight="1" x14ac:dyDescent="0.2"/>
    <row r="1307" ht="12.9" customHeight="1" x14ac:dyDescent="0.2"/>
    <row r="1308" ht="12.9" customHeight="1" x14ac:dyDescent="0.2"/>
    <row r="1309" ht="12.9" customHeight="1" x14ac:dyDescent="0.2"/>
    <row r="1310" ht="12.9" customHeight="1" x14ac:dyDescent="0.2"/>
    <row r="1311" ht="12.9" customHeight="1" x14ac:dyDescent="0.2"/>
    <row r="1312" ht="12.9" customHeight="1" x14ac:dyDescent="0.2"/>
    <row r="1313" ht="12.9" customHeight="1" x14ac:dyDescent="0.2"/>
    <row r="1314" ht="12.9" customHeight="1" x14ac:dyDescent="0.2"/>
    <row r="1315" ht="12.9" customHeight="1" x14ac:dyDescent="0.2"/>
    <row r="1316" ht="12.9" customHeight="1" x14ac:dyDescent="0.2"/>
    <row r="1317" ht="12.9" customHeight="1" x14ac:dyDescent="0.2"/>
    <row r="1318" ht="12.9" customHeight="1" x14ac:dyDescent="0.2"/>
    <row r="1319" ht="12.9" customHeight="1" x14ac:dyDescent="0.2"/>
    <row r="1320" ht="12.9" customHeight="1" x14ac:dyDescent="0.2"/>
    <row r="1321" ht="12.9" customHeight="1" x14ac:dyDescent="0.2"/>
    <row r="1322" ht="12.9" customHeight="1" x14ac:dyDescent="0.2"/>
    <row r="1323" ht="12.9" customHeight="1" x14ac:dyDescent="0.2"/>
    <row r="1324" ht="12.9" customHeight="1" x14ac:dyDescent="0.2"/>
    <row r="1325" ht="12.9" customHeight="1" x14ac:dyDescent="0.2"/>
    <row r="1326" ht="12.9" customHeight="1" x14ac:dyDescent="0.2"/>
    <row r="1327" ht="12.9" customHeight="1" x14ac:dyDescent="0.2"/>
    <row r="1328" ht="12.9" customHeight="1" x14ac:dyDescent="0.2"/>
    <row r="1329" ht="12.9" customHeight="1" x14ac:dyDescent="0.2"/>
    <row r="1330" ht="12.9" customHeight="1" x14ac:dyDescent="0.2"/>
    <row r="1331" ht="12.9" customHeight="1" x14ac:dyDescent="0.2"/>
    <row r="1332" ht="12.9" customHeight="1" x14ac:dyDescent="0.2"/>
    <row r="1333" ht="12.9" customHeight="1" x14ac:dyDescent="0.2"/>
    <row r="1334" ht="12.9" customHeight="1" x14ac:dyDescent="0.2"/>
    <row r="1335" ht="12.9" customHeight="1" x14ac:dyDescent="0.2"/>
    <row r="1336" ht="12.9" customHeight="1" x14ac:dyDescent="0.2"/>
    <row r="1337" ht="12.9" customHeight="1" x14ac:dyDescent="0.2"/>
    <row r="1338" ht="12.9" customHeight="1" x14ac:dyDescent="0.2"/>
    <row r="1339" ht="12.9" customHeight="1" x14ac:dyDescent="0.2"/>
    <row r="1340" ht="12.9" customHeight="1" x14ac:dyDescent="0.2"/>
    <row r="1341" ht="12.9" customHeight="1" x14ac:dyDescent="0.2"/>
    <row r="1342" ht="12.9" customHeight="1" x14ac:dyDescent="0.2"/>
    <row r="1343" ht="12.9" customHeight="1" x14ac:dyDescent="0.2"/>
    <row r="1344" ht="12.9" customHeight="1" x14ac:dyDescent="0.2"/>
    <row r="1345" ht="12.9" customHeight="1" x14ac:dyDescent="0.2"/>
    <row r="1346" ht="12.9" customHeight="1" x14ac:dyDescent="0.2"/>
    <row r="1347" ht="12.9" customHeight="1" x14ac:dyDescent="0.2"/>
    <row r="1348" ht="12.9" customHeight="1" x14ac:dyDescent="0.2"/>
    <row r="1349" ht="12.9" customHeight="1" x14ac:dyDescent="0.2"/>
    <row r="1350" ht="12.9" customHeight="1" x14ac:dyDescent="0.2"/>
    <row r="1351" ht="12.9" customHeight="1" x14ac:dyDescent="0.2"/>
    <row r="1352" ht="12.9" customHeight="1" x14ac:dyDescent="0.2"/>
    <row r="1353" ht="12.9" customHeight="1" x14ac:dyDescent="0.2"/>
    <row r="1354" ht="12.9" customHeight="1" x14ac:dyDescent="0.2"/>
    <row r="1355" ht="12.9" customHeight="1" x14ac:dyDescent="0.2"/>
    <row r="1356" ht="12.9" customHeight="1" x14ac:dyDescent="0.2"/>
    <row r="1357" ht="12.9" customHeight="1" x14ac:dyDescent="0.2"/>
    <row r="1358" ht="12.9" customHeight="1" x14ac:dyDescent="0.2"/>
    <row r="1359" ht="12.9" customHeight="1" x14ac:dyDescent="0.2"/>
    <row r="1360" ht="12.9" customHeight="1" x14ac:dyDescent="0.2"/>
    <row r="1361" ht="12.9" customHeight="1" x14ac:dyDescent="0.2"/>
    <row r="1362" ht="12.9" customHeight="1" x14ac:dyDescent="0.2"/>
    <row r="1363" ht="12.9" customHeight="1" x14ac:dyDescent="0.2"/>
    <row r="1364" ht="12.9" customHeight="1" x14ac:dyDescent="0.2"/>
    <row r="1365" ht="12.9" customHeight="1" x14ac:dyDescent="0.2"/>
    <row r="1366" ht="12.9" customHeight="1" x14ac:dyDescent="0.2"/>
    <row r="1367" ht="12.9" customHeight="1" x14ac:dyDescent="0.2"/>
    <row r="1368" ht="12.9" customHeight="1" x14ac:dyDescent="0.2"/>
    <row r="1369" ht="12.9" customHeight="1" x14ac:dyDescent="0.2"/>
    <row r="1370" ht="12.9" customHeight="1" x14ac:dyDescent="0.2"/>
    <row r="1371" ht="12.9" customHeight="1" x14ac:dyDescent="0.2"/>
    <row r="1372" ht="12.9" customHeight="1" x14ac:dyDescent="0.2"/>
    <row r="1373" ht="12.9" customHeight="1" x14ac:dyDescent="0.2"/>
    <row r="1374" ht="12.9" customHeight="1" x14ac:dyDescent="0.2"/>
    <row r="1375" ht="12.9" customHeight="1" x14ac:dyDescent="0.2"/>
    <row r="1376" ht="12.9" customHeight="1" x14ac:dyDescent="0.2"/>
    <row r="1377" ht="12.9" customHeight="1" x14ac:dyDescent="0.2"/>
    <row r="1378" ht="12.9" customHeight="1" x14ac:dyDescent="0.2"/>
    <row r="1379" ht="12.9" customHeight="1" x14ac:dyDescent="0.2"/>
    <row r="1380" ht="12.9" customHeight="1" x14ac:dyDescent="0.2"/>
    <row r="1381" ht="12.9" customHeight="1" x14ac:dyDescent="0.2"/>
    <row r="1382" ht="12.9" customHeight="1" x14ac:dyDescent="0.2"/>
    <row r="1383" ht="12.9" customHeight="1" x14ac:dyDescent="0.2"/>
    <row r="1384" ht="12.9" customHeight="1" x14ac:dyDescent="0.2"/>
    <row r="1385" ht="12.9" customHeight="1" x14ac:dyDescent="0.2"/>
    <row r="1386" ht="12.9" customHeight="1" x14ac:dyDescent="0.2"/>
    <row r="1387" ht="12.9" customHeight="1" x14ac:dyDescent="0.2"/>
    <row r="1388" ht="12.9" customHeight="1" x14ac:dyDescent="0.2"/>
    <row r="1389" ht="12.9" customHeight="1" x14ac:dyDescent="0.2"/>
    <row r="1390" ht="12.9" customHeight="1" x14ac:dyDescent="0.2"/>
    <row r="1391" ht="12.9" customHeight="1" x14ac:dyDescent="0.2"/>
    <row r="1392" ht="12.9" customHeight="1" x14ac:dyDescent="0.2"/>
    <row r="1393" ht="12.9" customHeight="1" x14ac:dyDescent="0.2"/>
    <row r="1394" ht="12.9" customHeight="1" x14ac:dyDescent="0.2"/>
    <row r="1395" ht="12.9" customHeight="1" x14ac:dyDescent="0.2"/>
    <row r="1396" ht="12.9" customHeight="1" x14ac:dyDescent="0.2"/>
    <row r="1397" ht="12.9" customHeight="1" x14ac:dyDescent="0.2"/>
    <row r="1398" ht="12.9" customHeight="1" x14ac:dyDescent="0.2"/>
    <row r="1399" ht="12.9" customHeight="1" x14ac:dyDescent="0.2"/>
    <row r="1400" ht="12.9" customHeight="1" x14ac:dyDescent="0.2"/>
    <row r="1401" ht="12.9" customHeight="1" x14ac:dyDescent="0.2"/>
    <row r="1402" ht="12.9" customHeight="1" x14ac:dyDescent="0.2"/>
    <row r="1403" ht="12.9" customHeight="1" x14ac:dyDescent="0.2"/>
    <row r="1404" ht="12.9" customHeight="1" x14ac:dyDescent="0.2"/>
    <row r="1405" ht="12.9" customHeight="1" x14ac:dyDescent="0.2"/>
    <row r="1406" ht="12.9" customHeight="1" x14ac:dyDescent="0.2"/>
    <row r="1407" ht="12.9" customHeight="1" x14ac:dyDescent="0.2"/>
    <row r="1408" ht="12.9" customHeight="1" x14ac:dyDescent="0.2"/>
    <row r="1409" ht="12.9" customHeight="1" x14ac:dyDescent="0.2"/>
    <row r="1410" ht="12.9" customHeight="1" x14ac:dyDescent="0.2"/>
    <row r="1411" ht="12.9" customHeight="1" x14ac:dyDescent="0.2"/>
    <row r="1412" ht="12.9" customHeight="1" x14ac:dyDescent="0.2"/>
    <row r="1413" ht="12.9" customHeight="1" x14ac:dyDescent="0.2"/>
    <row r="1414" ht="12.9" customHeight="1" x14ac:dyDescent="0.2"/>
    <row r="1415" ht="12.9" customHeight="1" x14ac:dyDescent="0.2"/>
    <row r="1416" ht="12.9" customHeight="1" x14ac:dyDescent="0.2"/>
    <row r="1417" ht="12.9" customHeight="1" x14ac:dyDescent="0.2"/>
    <row r="1418" ht="12.9" customHeight="1" x14ac:dyDescent="0.2"/>
    <row r="1419" ht="12.9" customHeight="1" x14ac:dyDescent="0.2"/>
    <row r="1420" ht="12.9" customHeight="1" x14ac:dyDescent="0.2"/>
    <row r="1421" ht="12.9" customHeight="1" x14ac:dyDescent="0.2"/>
    <row r="1422" ht="12.9" customHeight="1" x14ac:dyDescent="0.2"/>
    <row r="1423" ht="12.9" customHeight="1" x14ac:dyDescent="0.2"/>
    <row r="1424" ht="12.9" customHeight="1" x14ac:dyDescent="0.2"/>
    <row r="1425" ht="12.9" customHeight="1" x14ac:dyDescent="0.2"/>
    <row r="1426" ht="12.9" customHeight="1" x14ac:dyDescent="0.2"/>
    <row r="1427" ht="12.9" customHeight="1" x14ac:dyDescent="0.2"/>
    <row r="1428" ht="12.9" customHeight="1" x14ac:dyDescent="0.2"/>
    <row r="1429" ht="12.9" customHeight="1" x14ac:dyDescent="0.2"/>
    <row r="1430" ht="12.9" customHeight="1" x14ac:dyDescent="0.2"/>
    <row r="1431" ht="12.9" customHeight="1" x14ac:dyDescent="0.2"/>
    <row r="1432" ht="12.9" customHeight="1" x14ac:dyDescent="0.2"/>
    <row r="1433" ht="12.9" customHeight="1" x14ac:dyDescent="0.2"/>
    <row r="1434" ht="12.9" customHeight="1" x14ac:dyDescent="0.2"/>
    <row r="1435" ht="12.9" customHeight="1" x14ac:dyDescent="0.2"/>
    <row r="1436" ht="12.9" customHeight="1" x14ac:dyDescent="0.2"/>
    <row r="1437" ht="12.9" customHeight="1" x14ac:dyDescent="0.2"/>
    <row r="1438" ht="12.9" customHeight="1" x14ac:dyDescent="0.2"/>
    <row r="1439" ht="12.9" customHeight="1" x14ac:dyDescent="0.2"/>
    <row r="1440" ht="12.9" customHeight="1" x14ac:dyDescent="0.2"/>
    <row r="1441" ht="12.9" customHeight="1" x14ac:dyDescent="0.2"/>
    <row r="1442" ht="12.9" customHeight="1" x14ac:dyDescent="0.2"/>
    <row r="1443" ht="12.9" customHeight="1" x14ac:dyDescent="0.2"/>
    <row r="1444" ht="12.9" customHeight="1" x14ac:dyDescent="0.2"/>
    <row r="1445" ht="12.9" customHeight="1" x14ac:dyDescent="0.2"/>
    <row r="1446" ht="12.9" customHeight="1" x14ac:dyDescent="0.2"/>
    <row r="1447" ht="12.9" customHeight="1" x14ac:dyDescent="0.2"/>
    <row r="1448" ht="12.9" customHeight="1" x14ac:dyDescent="0.2"/>
    <row r="1449" ht="12.9" customHeight="1" x14ac:dyDescent="0.2"/>
    <row r="1450" ht="12.9" customHeight="1" x14ac:dyDescent="0.2"/>
    <row r="1451" ht="12.9" customHeight="1" x14ac:dyDescent="0.2"/>
    <row r="1452" ht="12.9" customHeight="1" x14ac:dyDescent="0.2"/>
    <row r="1453" ht="12.9" customHeight="1" x14ac:dyDescent="0.2"/>
    <row r="1454" ht="12.9" customHeight="1" x14ac:dyDescent="0.2"/>
    <row r="1455" ht="12.9" customHeight="1" x14ac:dyDescent="0.2"/>
    <row r="1456" ht="12.9" customHeight="1" x14ac:dyDescent="0.2"/>
    <row r="1457" ht="12.9" customHeight="1" x14ac:dyDescent="0.2"/>
    <row r="1458" ht="12.9" customHeight="1" x14ac:dyDescent="0.2"/>
    <row r="1459" ht="12.9" customHeight="1" x14ac:dyDescent="0.2"/>
    <row r="1460" ht="12.9" customHeight="1" x14ac:dyDescent="0.2"/>
    <row r="1461" ht="12.9" customHeight="1" x14ac:dyDescent="0.2"/>
    <row r="1462" ht="12.9" customHeight="1" x14ac:dyDescent="0.2"/>
    <row r="1463" ht="12.9" customHeight="1" x14ac:dyDescent="0.2"/>
    <row r="1464" ht="12.9" customHeight="1" x14ac:dyDescent="0.2"/>
    <row r="1465" ht="12.9" customHeight="1" x14ac:dyDescent="0.2"/>
    <row r="1466" ht="12.9" customHeight="1" x14ac:dyDescent="0.2"/>
    <row r="1467" ht="12.9" customHeight="1" x14ac:dyDescent="0.2"/>
    <row r="1468" ht="12.9" customHeight="1" x14ac:dyDescent="0.2"/>
    <row r="1469" ht="12.9" customHeight="1" x14ac:dyDescent="0.2"/>
    <row r="1470" ht="12.9" customHeight="1" x14ac:dyDescent="0.2"/>
    <row r="1471" ht="12.9" customHeight="1" x14ac:dyDescent="0.2"/>
    <row r="1472" ht="12.9" customHeight="1" x14ac:dyDescent="0.2"/>
    <row r="1473" ht="12.9" customHeight="1" x14ac:dyDescent="0.2"/>
    <row r="1474" ht="12.9" customHeight="1" x14ac:dyDescent="0.2"/>
    <row r="1475" ht="12.9" customHeight="1" x14ac:dyDescent="0.2"/>
    <row r="1476" ht="12.9" customHeight="1" x14ac:dyDescent="0.2"/>
    <row r="1477" ht="12.9" customHeight="1" x14ac:dyDescent="0.2"/>
    <row r="1478" ht="12.9" customHeight="1" x14ac:dyDescent="0.2"/>
    <row r="1479" ht="12.9" customHeight="1" x14ac:dyDescent="0.2"/>
    <row r="1480" ht="12.9" customHeight="1" x14ac:dyDescent="0.2"/>
    <row r="1481" ht="12.9" customHeight="1" x14ac:dyDescent="0.2"/>
    <row r="1482" ht="12.9" customHeight="1" x14ac:dyDescent="0.2"/>
    <row r="1483" ht="12.9" customHeight="1" x14ac:dyDescent="0.2"/>
    <row r="1484" ht="12.9" customHeight="1" x14ac:dyDescent="0.2"/>
    <row r="1485" ht="12.9" customHeight="1" x14ac:dyDescent="0.2"/>
    <row r="1486" ht="12.9" customHeight="1" x14ac:dyDescent="0.2"/>
    <row r="1487" ht="12.9" customHeight="1" x14ac:dyDescent="0.2"/>
    <row r="1488" ht="12.9" customHeight="1" x14ac:dyDescent="0.2"/>
    <row r="1489" ht="12.9" customHeight="1" x14ac:dyDescent="0.2"/>
    <row r="1490" ht="12.9" customHeight="1" x14ac:dyDescent="0.2"/>
    <row r="1491" ht="12.9" customHeight="1" x14ac:dyDescent="0.2"/>
    <row r="1492" ht="12.9" customHeight="1" x14ac:dyDescent="0.2"/>
    <row r="1493" ht="12.9" customHeight="1" x14ac:dyDescent="0.2"/>
    <row r="1494" ht="12.9" customHeight="1" x14ac:dyDescent="0.2"/>
    <row r="1495" ht="12.9" customHeight="1" x14ac:dyDescent="0.2"/>
    <row r="1496" ht="12.9" customHeight="1" x14ac:dyDescent="0.2"/>
    <row r="1497" ht="12.9" customHeight="1" x14ac:dyDescent="0.2"/>
    <row r="1498" ht="12.9" customHeight="1" x14ac:dyDescent="0.2"/>
    <row r="1499" ht="12.9" customHeight="1" x14ac:dyDescent="0.2"/>
    <row r="1500" ht="12.9" customHeight="1" x14ac:dyDescent="0.2"/>
    <row r="1501" ht="12.9" customHeight="1" x14ac:dyDescent="0.2"/>
    <row r="1502" ht="12.9" customHeight="1" x14ac:dyDescent="0.2"/>
    <row r="1503" ht="12.9" customHeight="1" x14ac:dyDescent="0.2"/>
    <row r="1504" ht="12.9" customHeight="1" x14ac:dyDescent="0.2"/>
    <row r="1505" ht="12.9" customHeight="1" x14ac:dyDescent="0.2"/>
    <row r="1506" ht="12.9" customHeight="1" x14ac:dyDescent="0.2"/>
    <row r="1507" ht="12.9" customHeight="1" x14ac:dyDescent="0.2"/>
    <row r="1508" ht="12.9" customHeight="1" x14ac:dyDescent="0.2"/>
    <row r="1509" ht="12.9" customHeight="1" x14ac:dyDescent="0.2"/>
    <row r="1510" ht="12.9" customHeight="1" x14ac:dyDescent="0.2"/>
    <row r="1511" ht="12.9" customHeight="1" x14ac:dyDescent="0.2"/>
    <row r="1512" ht="12.9" customHeight="1" x14ac:dyDescent="0.2"/>
    <row r="1513" ht="12.9" customHeight="1" x14ac:dyDescent="0.2"/>
    <row r="1514" ht="12.9" customHeight="1" x14ac:dyDescent="0.2"/>
    <row r="1515" ht="12.9" customHeight="1" x14ac:dyDescent="0.2"/>
    <row r="1516" ht="12.9" customHeight="1" x14ac:dyDescent="0.2"/>
    <row r="1517" ht="12.9" customHeight="1" x14ac:dyDescent="0.2"/>
    <row r="1518" ht="12.9" customHeight="1" x14ac:dyDescent="0.2"/>
    <row r="1519" ht="12.9" customHeight="1" x14ac:dyDescent="0.2"/>
    <row r="1520" ht="12.9" customHeight="1" x14ac:dyDescent="0.2"/>
    <row r="1521" ht="12.9" customHeight="1" x14ac:dyDescent="0.2"/>
    <row r="1522" ht="12.9" customHeight="1" x14ac:dyDescent="0.2"/>
    <row r="1523" ht="12.9" customHeight="1" x14ac:dyDescent="0.2"/>
    <row r="1524" ht="12.9" customHeight="1" x14ac:dyDescent="0.2"/>
    <row r="1525" ht="12.9" customHeight="1" x14ac:dyDescent="0.2"/>
    <row r="1526" ht="12.9" customHeight="1" x14ac:dyDescent="0.2"/>
    <row r="1527" ht="12.9" customHeight="1" x14ac:dyDescent="0.2"/>
    <row r="1528" ht="12.9" customHeight="1" x14ac:dyDescent="0.2"/>
    <row r="1529" ht="12.9" customHeight="1" x14ac:dyDescent="0.2"/>
    <row r="1530" ht="12.9" customHeight="1" x14ac:dyDescent="0.2"/>
    <row r="1531" ht="12.9" customHeight="1" x14ac:dyDescent="0.2"/>
    <row r="1532" ht="12.9" customHeight="1" x14ac:dyDescent="0.2"/>
    <row r="1533" ht="12.9" customHeight="1" x14ac:dyDescent="0.2"/>
    <row r="1534" ht="12.9" customHeight="1" x14ac:dyDescent="0.2"/>
    <row r="1535" ht="12.9" customHeight="1" x14ac:dyDescent="0.2"/>
    <row r="1536" ht="12.9" customHeight="1" x14ac:dyDescent="0.2"/>
    <row r="1537" ht="12.9" customHeight="1" x14ac:dyDescent="0.2"/>
    <row r="1538" ht="12.9" customHeight="1" x14ac:dyDescent="0.2"/>
    <row r="1539" ht="12.9" customHeight="1" x14ac:dyDescent="0.2"/>
    <row r="1540" ht="12.9" customHeight="1" x14ac:dyDescent="0.2"/>
    <row r="1541" ht="12.9" customHeight="1" x14ac:dyDescent="0.2"/>
    <row r="1542" ht="12.9" customHeight="1" x14ac:dyDescent="0.2"/>
    <row r="1543" ht="12.9" customHeight="1" x14ac:dyDescent="0.2"/>
    <row r="1544" ht="12.9" customHeight="1" x14ac:dyDescent="0.2"/>
    <row r="1545" ht="12.9" customHeight="1" x14ac:dyDescent="0.2"/>
    <row r="1546" ht="12.9" customHeight="1" x14ac:dyDescent="0.2"/>
    <row r="1547" ht="12.9" customHeight="1" x14ac:dyDescent="0.2"/>
    <row r="1548" ht="12.9" customHeight="1" x14ac:dyDescent="0.2"/>
    <row r="1549" ht="12.9" customHeight="1" x14ac:dyDescent="0.2"/>
    <row r="1550" ht="12.9" customHeight="1" x14ac:dyDescent="0.2"/>
    <row r="1551" ht="12.9" customHeight="1" x14ac:dyDescent="0.2"/>
    <row r="1552" ht="12.9" customHeight="1" x14ac:dyDescent="0.2"/>
    <row r="1553" ht="12.9" customHeight="1" x14ac:dyDescent="0.2"/>
    <row r="1554" ht="12.9" customHeight="1" x14ac:dyDescent="0.2"/>
    <row r="1555" ht="12.9" customHeight="1" x14ac:dyDescent="0.2"/>
    <row r="1556" ht="12.9" customHeight="1" x14ac:dyDescent="0.2"/>
    <row r="1557" ht="12.9" customHeight="1" x14ac:dyDescent="0.2"/>
    <row r="1558" ht="12.9" customHeight="1" x14ac:dyDescent="0.2"/>
    <row r="1559" ht="12.9" customHeight="1" x14ac:dyDescent="0.2"/>
    <row r="1560" ht="12.9" customHeight="1" x14ac:dyDescent="0.2"/>
    <row r="1561" ht="12.9" customHeight="1" x14ac:dyDescent="0.2"/>
    <row r="1562" ht="12.9" customHeight="1" x14ac:dyDescent="0.2"/>
    <row r="1563" ht="12.9" customHeight="1" x14ac:dyDescent="0.2"/>
    <row r="1564" ht="12.9" customHeight="1" x14ac:dyDescent="0.2"/>
    <row r="1565" ht="12.9" customHeight="1" x14ac:dyDescent="0.2"/>
    <row r="1566" ht="12.9" customHeight="1" x14ac:dyDescent="0.2"/>
    <row r="1567" ht="12.9" customHeight="1" x14ac:dyDescent="0.2"/>
    <row r="1568" ht="12.9" customHeight="1" x14ac:dyDescent="0.2"/>
    <row r="1569" ht="12.9" customHeight="1" x14ac:dyDescent="0.2"/>
    <row r="1570" ht="12.9" customHeight="1" x14ac:dyDescent="0.2"/>
    <row r="1571" ht="12.9" customHeight="1" x14ac:dyDescent="0.2"/>
    <row r="1572" ht="12.9" customHeight="1" x14ac:dyDescent="0.2"/>
    <row r="1573" ht="12.9" customHeight="1" x14ac:dyDescent="0.2"/>
    <row r="1574" ht="12.9" customHeight="1" x14ac:dyDescent="0.2"/>
    <row r="1575" ht="12.9" customHeight="1" x14ac:dyDescent="0.2"/>
    <row r="1576" ht="12.9" customHeight="1" x14ac:dyDescent="0.2"/>
    <row r="1577" ht="12.9" customHeight="1" x14ac:dyDescent="0.2"/>
    <row r="1578" ht="12.9" customHeight="1" x14ac:dyDescent="0.2"/>
    <row r="1579" ht="12.9" customHeight="1" x14ac:dyDescent="0.2"/>
    <row r="1580" ht="12.9" customHeight="1" x14ac:dyDescent="0.2"/>
    <row r="1581" ht="12.9" customHeight="1" x14ac:dyDescent="0.2"/>
    <row r="1582" ht="12.9" customHeight="1" x14ac:dyDescent="0.2"/>
    <row r="1583" ht="12.9" customHeight="1" x14ac:dyDescent="0.2"/>
    <row r="1584" ht="12.9" customHeight="1" x14ac:dyDescent="0.2"/>
    <row r="1585" ht="12.9" customHeight="1" x14ac:dyDescent="0.2"/>
    <row r="1586" ht="12.9" customHeight="1" x14ac:dyDescent="0.2"/>
    <row r="1587" ht="12.9" customHeight="1" x14ac:dyDescent="0.2"/>
    <row r="1588" ht="12.9" customHeight="1" x14ac:dyDescent="0.2"/>
    <row r="1589" ht="12.9" customHeight="1" x14ac:dyDescent="0.2"/>
    <row r="1590" ht="12.9" customHeight="1" x14ac:dyDescent="0.2"/>
    <row r="1591" ht="12.9" customHeight="1" x14ac:dyDescent="0.2"/>
    <row r="1592" ht="12.9" customHeight="1" x14ac:dyDescent="0.2"/>
    <row r="1593" ht="12.9" customHeight="1" x14ac:dyDescent="0.2"/>
    <row r="1594" ht="12.9" customHeight="1" x14ac:dyDescent="0.2"/>
    <row r="1595" ht="12.9" customHeight="1" x14ac:dyDescent="0.2"/>
    <row r="1596" ht="12.9" customHeight="1" x14ac:dyDescent="0.2"/>
    <row r="1597" ht="12.9" customHeight="1" x14ac:dyDescent="0.2"/>
    <row r="1598" ht="12.9" customHeight="1" x14ac:dyDescent="0.2"/>
    <row r="1599" ht="12.9" customHeight="1" x14ac:dyDescent="0.2"/>
    <row r="1600" ht="12.9" customHeight="1" x14ac:dyDescent="0.2"/>
    <row r="1601" ht="12.9" customHeight="1" x14ac:dyDescent="0.2"/>
    <row r="1602" ht="12.9" customHeight="1" x14ac:dyDescent="0.2"/>
    <row r="1603" ht="12.9" customHeight="1" x14ac:dyDescent="0.2"/>
    <row r="1604" ht="12.9" customHeight="1" x14ac:dyDescent="0.2"/>
    <row r="1605" ht="12.9" customHeight="1" x14ac:dyDescent="0.2"/>
    <row r="1606" ht="12.9" customHeight="1" x14ac:dyDescent="0.2"/>
    <row r="1607" ht="12.9" customHeight="1" x14ac:dyDescent="0.2"/>
    <row r="1608" ht="12.9" customHeight="1" x14ac:dyDescent="0.2"/>
    <row r="1609" ht="12.9" customHeight="1" x14ac:dyDescent="0.2"/>
    <row r="1610" ht="12.9" customHeight="1" x14ac:dyDescent="0.2"/>
    <row r="1611" ht="12.9" customHeight="1" x14ac:dyDescent="0.2"/>
    <row r="1612" ht="12.9" customHeight="1" x14ac:dyDescent="0.2"/>
    <row r="1613" ht="12.9" customHeight="1" x14ac:dyDescent="0.2"/>
    <row r="1614" ht="12.9" customHeight="1" x14ac:dyDescent="0.2"/>
    <row r="1615" ht="12.9" customHeight="1" x14ac:dyDescent="0.2"/>
    <row r="1616" ht="12.9" customHeight="1" x14ac:dyDescent="0.2"/>
    <row r="1617" ht="12.9" customHeight="1" x14ac:dyDescent="0.2"/>
    <row r="1618" ht="12.9" customHeight="1" x14ac:dyDescent="0.2"/>
    <row r="1619" ht="12.9" customHeight="1" x14ac:dyDescent="0.2"/>
    <row r="1620" ht="12.9" customHeight="1" x14ac:dyDescent="0.2"/>
    <row r="1621" ht="12.9" customHeight="1" x14ac:dyDescent="0.2"/>
    <row r="1622" ht="12.9" customHeight="1" x14ac:dyDescent="0.2"/>
    <row r="1623" ht="12.9" customHeight="1" x14ac:dyDescent="0.2"/>
    <row r="1624" ht="12.9" customHeight="1" x14ac:dyDescent="0.2"/>
    <row r="1625" ht="12.9" customHeight="1" x14ac:dyDescent="0.2"/>
    <row r="1626" ht="12.9" customHeight="1" x14ac:dyDescent="0.2"/>
    <row r="1627" ht="12.9" customHeight="1" x14ac:dyDescent="0.2"/>
    <row r="1628" ht="12.9" customHeight="1" x14ac:dyDescent="0.2"/>
    <row r="1629" ht="12.9" customHeight="1" x14ac:dyDescent="0.2"/>
    <row r="1630" ht="12.9" customHeight="1" x14ac:dyDescent="0.2"/>
    <row r="1631" ht="12.9" customHeight="1" x14ac:dyDescent="0.2"/>
    <row r="1632" ht="12.9" customHeight="1" x14ac:dyDescent="0.2"/>
    <row r="1633" ht="12.9" customHeight="1" x14ac:dyDescent="0.2"/>
    <row r="1634" ht="12.9" customHeight="1" x14ac:dyDescent="0.2"/>
    <row r="1635" ht="12.9" customHeight="1" x14ac:dyDescent="0.2"/>
    <row r="1636" ht="12.9" customHeight="1" x14ac:dyDescent="0.2"/>
    <row r="1637" ht="12.9" customHeight="1" x14ac:dyDescent="0.2"/>
    <row r="1638" ht="12.9" customHeight="1" x14ac:dyDescent="0.2"/>
    <row r="1639" ht="12.9" customHeight="1" x14ac:dyDescent="0.2"/>
    <row r="1640" ht="12.9" customHeight="1" x14ac:dyDescent="0.2"/>
    <row r="1641" ht="12.9" customHeight="1" x14ac:dyDescent="0.2"/>
    <row r="1642" ht="12.9" customHeight="1" x14ac:dyDescent="0.2"/>
    <row r="1643" ht="12.9" customHeight="1" x14ac:dyDescent="0.2"/>
    <row r="1644" ht="12.9" customHeight="1" x14ac:dyDescent="0.2"/>
    <row r="1645" ht="12.9" customHeight="1" x14ac:dyDescent="0.2"/>
    <row r="1646" ht="12.9" customHeight="1" x14ac:dyDescent="0.2"/>
    <row r="1647" ht="12.9" customHeight="1" x14ac:dyDescent="0.2"/>
    <row r="1648" ht="12.9" customHeight="1" x14ac:dyDescent="0.2"/>
    <row r="1649" ht="12.9" customHeight="1" x14ac:dyDescent="0.2"/>
    <row r="1650" ht="12.9" customHeight="1" x14ac:dyDescent="0.2"/>
    <row r="1651" ht="12.9" customHeight="1" x14ac:dyDescent="0.2"/>
    <row r="1652" ht="12.9" customHeight="1" x14ac:dyDescent="0.2"/>
    <row r="1653" ht="12.9" customHeight="1" x14ac:dyDescent="0.2"/>
    <row r="1654" ht="12.9" customHeight="1" x14ac:dyDescent="0.2"/>
    <row r="1655" ht="12.9" customHeight="1" x14ac:dyDescent="0.2"/>
    <row r="1656" ht="12.9" customHeight="1" x14ac:dyDescent="0.2"/>
    <row r="1657" ht="12.9" customHeight="1" x14ac:dyDescent="0.2"/>
    <row r="1658" ht="12.9" customHeight="1" x14ac:dyDescent="0.2"/>
    <row r="1659" ht="12.9" customHeight="1" x14ac:dyDescent="0.2"/>
    <row r="1660" ht="12.9" customHeight="1" x14ac:dyDescent="0.2"/>
    <row r="1661" ht="12.9" customHeight="1" x14ac:dyDescent="0.2"/>
    <row r="1662" ht="12.9" customHeight="1" x14ac:dyDescent="0.2"/>
    <row r="1663" ht="12.9" customHeight="1" x14ac:dyDescent="0.2"/>
    <row r="1664" ht="12.9" customHeight="1" x14ac:dyDescent="0.2"/>
    <row r="1665" ht="12.9" customHeight="1" x14ac:dyDescent="0.2"/>
    <row r="1666" ht="12.9" customHeight="1" x14ac:dyDescent="0.2"/>
    <row r="1667" ht="12.9" customHeight="1" x14ac:dyDescent="0.2"/>
    <row r="1668" ht="12.9" customHeight="1" x14ac:dyDescent="0.2"/>
    <row r="1669" ht="12.9" customHeight="1" x14ac:dyDescent="0.2"/>
    <row r="1670" ht="12.9" customHeight="1" x14ac:dyDescent="0.2"/>
    <row r="1671" ht="12.9" customHeight="1" x14ac:dyDescent="0.2"/>
    <row r="1672" ht="12.9" customHeight="1" x14ac:dyDescent="0.2"/>
    <row r="1673" ht="12.9" customHeight="1" x14ac:dyDescent="0.2"/>
    <row r="1674" ht="12.9" customHeight="1" x14ac:dyDescent="0.2"/>
    <row r="1675" ht="12.9" customHeight="1" x14ac:dyDescent="0.2"/>
    <row r="1676" ht="12.9" customHeight="1" x14ac:dyDescent="0.2"/>
    <row r="1677" ht="12.9" customHeight="1" x14ac:dyDescent="0.2"/>
    <row r="1678" ht="12.9" customHeight="1" x14ac:dyDescent="0.2"/>
    <row r="1679" ht="12.9" customHeight="1" x14ac:dyDescent="0.2"/>
    <row r="1680" ht="12.9" customHeight="1" x14ac:dyDescent="0.2"/>
    <row r="1681" ht="12.9" customHeight="1" x14ac:dyDescent="0.2"/>
    <row r="1682" ht="12.9" customHeight="1" x14ac:dyDescent="0.2"/>
    <row r="1683" ht="12.9" customHeight="1" x14ac:dyDescent="0.2"/>
    <row r="1684" ht="12.9" customHeight="1" x14ac:dyDescent="0.2"/>
    <row r="1685" ht="12.9" customHeight="1" x14ac:dyDescent="0.2"/>
    <row r="1686" ht="12.9" customHeight="1" x14ac:dyDescent="0.2"/>
    <row r="1687" ht="12.9" customHeight="1" x14ac:dyDescent="0.2"/>
    <row r="1688" ht="12.9" customHeight="1" x14ac:dyDescent="0.2"/>
    <row r="1689" ht="12.9" customHeight="1" x14ac:dyDescent="0.2"/>
    <row r="1690" ht="12.9" customHeight="1" x14ac:dyDescent="0.2"/>
    <row r="1691" ht="12.9" customHeight="1" x14ac:dyDescent="0.2"/>
    <row r="1692" ht="12.9" customHeight="1" x14ac:dyDescent="0.2"/>
    <row r="1693" ht="12.9" customHeight="1" x14ac:dyDescent="0.2"/>
    <row r="1694" ht="12.9" customHeight="1" x14ac:dyDescent="0.2"/>
    <row r="1695" ht="12.9" customHeight="1" x14ac:dyDescent="0.2"/>
    <row r="1696" ht="12.9" customHeight="1" x14ac:dyDescent="0.2"/>
  </sheetData>
  <sheetProtection algorithmName="SHA-512" hashValue="9asbGIzVTcIKS/XK9QMQ6vj70Nq/YpYnukTnZ1qvwSSb5Y22cLkB6XNewGeUfGuDon71gfpF6fiZRt1Kl8ID8A==" saltValue="rT3vMgnPT2f3c06KfOkmgg==" spinCount="100000" sheet="1" objects="1" scenarios="1"/>
  <mergeCells count="1">
    <mergeCell ref="A11:H11"/>
  </mergeCells>
  <phoneticPr fontId="7" type="noConversion"/>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rowBreaks count="1" manualBreakCount="1">
    <brk id="24"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99"/>
  <sheetViews>
    <sheetView topLeftCell="A6" zoomScale="115" zoomScaleNormal="115" zoomScaleSheetLayoutView="145" zoomScalePageLayoutView="115" workbookViewId="0">
      <selection activeCell="H22" sqref="H22"/>
    </sheetView>
  </sheetViews>
  <sheetFormatPr defaultColWidth="9.109375" defaultRowHeight="11.4" x14ac:dyDescent="0.2"/>
  <cols>
    <col min="1" max="1" width="7.6640625" style="145" customWidth="1"/>
    <col min="2" max="2" width="34.6640625" style="150" customWidth="1"/>
    <col min="3" max="4" width="3.6640625" style="73" customWidth="1"/>
    <col min="5" max="5" width="4.6640625" style="116" customWidth="1"/>
    <col min="6" max="6" width="8.6640625" style="147" customWidth="1"/>
    <col min="7" max="7" width="10.6640625" style="148" customWidth="1"/>
    <col min="8" max="8" width="12.6640625" style="148" customWidth="1"/>
    <col min="9" max="16384" width="9.109375" style="64"/>
  </cols>
  <sheetData>
    <row r="1" spans="1:8" s="60" customFormat="1" ht="13.2" x14ac:dyDescent="0.25">
      <c r="A1" s="55" t="s">
        <v>16</v>
      </c>
      <c r="B1" s="56" t="e">
        <f>#REF!</f>
        <v>#REF!</v>
      </c>
      <c r="C1" s="57"/>
      <c r="D1" s="57"/>
      <c r="E1" s="58"/>
      <c r="F1" s="59"/>
      <c r="G1" s="59"/>
      <c r="H1" s="59"/>
    </row>
    <row r="2" spans="1:8" s="60" customFormat="1" ht="13.2" x14ac:dyDescent="0.25">
      <c r="A2" s="55"/>
      <c r="B2" s="61"/>
      <c r="C2" s="57"/>
      <c r="D2" s="57"/>
      <c r="E2" s="58"/>
      <c r="F2" s="59"/>
      <c r="G2" s="59"/>
      <c r="H2" s="59"/>
    </row>
    <row r="3" spans="1:8" s="60" customFormat="1" ht="13.2" x14ac:dyDescent="0.25">
      <c r="A3" s="55" t="s">
        <v>18</v>
      </c>
      <c r="B3" s="56" t="e">
        <f>#REF!</f>
        <v>#REF!</v>
      </c>
      <c r="C3" s="57"/>
      <c r="D3" s="57"/>
      <c r="E3" s="58"/>
      <c r="F3" s="59"/>
      <c r="G3" s="59"/>
      <c r="H3" s="59"/>
    </row>
    <row r="4" spans="1:8" s="60" customFormat="1" ht="13.2" x14ac:dyDescent="0.25">
      <c r="A4" s="55" t="s">
        <v>17</v>
      </c>
      <c r="B4" s="56" t="e">
        <f>#REF!</f>
        <v>#REF!</v>
      </c>
      <c r="C4" s="57"/>
      <c r="D4" s="57"/>
      <c r="E4" s="58"/>
      <c r="F4" s="59"/>
      <c r="G4" s="59"/>
      <c r="H4" s="59"/>
    </row>
    <row r="5" spans="1:8" ht="12" x14ac:dyDescent="0.2">
      <c r="A5" s="55"/>
      <c r="B5" s="61"/>
      <c r="C5" s="57"/>
      <c r="D5" s="57"/>
      <c r="E5" s="62"/>
      <c r="F5" s="63"/>
      <c r="G5" s="62"/>
      <c r="H5" s="62"/>
    </row>
    <row r="6" spans="1:8" ht="12" x14ac:dyDescent="0.2">
      <c r="A6" s="65"/>
      <c r="B6" s="62"/>
      <c r="C6" s="66"/>
      <c r="D6" s="66"/>
      <c r="E6" s="67"/>
      <c r="F6" s="68"/>
      <c r="G6" s="69"/>
      <c r="H6" s="69"/>
    </row>
    <row r="7" spans="1:8" ht="12" x14ac:dyDescent="0.2">
      <c r="A7" s="65"/>
      <c r="B7" s="62"/>
      <c r="C7" s="66"/>
      <c r="D7" s="66"/>
      <c r="E7" s="67"/>
      <c r="F7" s="68"/>
      <c r="G7" s="69"/>
      <c r="H7" s="69"/>
    </row>
    <row r="8" spans="1:8" ht="12" x14ac:dyDescent="0.2">
      <c r="A8" s="65"/>
      <c r="B8" s="62"/>
      <c r="C8" s="66"/>
      <c r="D8" s="66"/>
      <c r="E8" s="67"/>
      <c r="F8" s="68"/>
      <c r="G8" s="69"/>
      <c r="H8" s="69"/>
    </row>
    <row r="9" spans="1:8" ht="12" x14ac:dyDescent="0.2">
      <c r="A9" s="65"/>
      <c r="B9" s="62"/>
      <c r="C9" s="66"/>
      <c r="D9" s="66"/>
      <c r="E9" s="67"/>
      <c r="F9" s="68"/>
      <c r="G9" s="69"/>
      <c r="H9" s="69"/>
    </row>
    <row r="10" spans="1:8" ht="12" x14ac:dyDescent="0.2">
      <c r="A10" s="65"/>
      <c r="B10" s="62"/>
      <c r="C10" s="66"/>
      <c r="D10" s="66"/>
      <c r="E10" s="67"/>
      <c r="F10" s="68"/>
      <c r="G10" s="69"/>
      <c r="H10" s="69"/>
    </row>
    <row r="11" spans="1:8" ht="21" x14ac:dyDescent="0.2">
      <c r="A11" s="70" t="s">
        <v>6</v>
      </c>
      <c r="B11" s="70"/>
      <c r="C11" s="70"/>
      <c r="D11" s="70"/>
      <c r="E11" s="70"/>
      <c r="F11" s="70"/>
      <c r="G11" s="70"/>
      <c r="H11" s="70"/>
    </row>
    <row r="12" spans="1:8" x14ac:dyDescent="0.2">
      <c r="A12" s="71"/>
      <c r="B12" s="72"/>
      <c r="E12" s="74"/>
      <c r="F12" s="75"/>
      <c r="G12" s="76"/>
      <c r="H12" s="76"/>
    </row>
    <row r="13" spans="1:8" ht="12" x14ac:dyDescent="0.2">
      <c r="A13" s="77"/>
      <c r="B13" s="78"/>
      <c r="C13" s="79"/>
      <c r="D13" s="79"/>
      <c r="E13" s="74"/>
      <c r="F13" s="75"/>
      <c r="G13" s="76"/>
      <c r="H13" s="76"/>
    </row>
    <row r="14" spans="1:8" ht="12" x14ac:dyDescent="0.2">
      <c r="A14" s="77" t="s">
        <v>5</v>
      </c>
      <c r="B14" s="80" t="s">
        <v>68</v>
      </c>
      <c r="C14" s="81"/>
      <c r="D14" s="81"/>
      <c r="E14" s="74"/>
      <c r="F14" s="75"/>
      <c r="G14" s="76"/>
      <c r="H14" s="82"/>
    </row>
    <row r="15" spans="1:8" x14ac:dyDescent="0.2">
      <c r="A15" s="71" t="s">
        <v>79</v>
      </c>
      <c r="B15" s="83" t="s">
        <v>100</v>
      </c>
      <c r="E15" s="74"/>
      <c r="F15" s="75"/>
      <c r="G15" s="76"/>
      <c r="H15" s="76">
        <f>H67</f>
        <v>0</v>
      </c>
    </row>
    <row r="16" spans="1:8" ht="12" x14ac:dyDescent="0.2">
      <c r="A16" s="84"/>
      <c r="B16" s="85" t="s">
        <v>7</v>
      </c>
      <c r="C16" s="86"/>
      <c r="D16" s="86"/>
      <c r="E16" s="87"/>
      <c r="F16" s="88"/>
      <c r="G16" s="89"/>
      <c r="H16" s="90">
        <f>SUM(H14:H15)</f>
        <v>0</v>
      </c>
    </row>
    <row r="17" spans="1:8" x14ac:dyDescent="0.2">
      <c r="A17" s="91"/>
      <c r="B17" s="92" t="s">
        <v>11</v>
      </c>
      <c r="C17" s="93"/>
      <c r="D17" s="93"/>
      <c r="E17" s="94">
        <v>0.05</v>
      </c>
      <c r="F17" s="95"/>
      <c r="G17" s="96"/>
      <c r="H17" s="96">
        <f>H16*E17</f>
        <v>0</v>
      </c>
    </row>
    <row r="18" spans="1:8" ht="12" thickBot="1" x14ac:dyDescent="0.25">
      <c r="A18" s="97"/>
      <c r="B18" s="98"/>
      <c r="E18" s="74"/>
      <c r="F18" s="75"/>
      <c r="G18" s="76"/>
      <c r="H18" s="76"/>
    </row>
    <row r="19" spans="1:8" ht="12.6" thickBot="1" x14ac:dyDescent="0.25">
      <c r="A19" s="99"/>
      <c r="B19" s="100" t="s">
        <v>101</v>
      </c>
      <c r="C19" s="101"/>
      <c r="D19" s="101"/>
      <c r="E19" s="102"/>
      <c r="F19" s="103"/>
      <c r="G19" s="104"/>
      <c r="H19" s="105">
        <f>SUM(H16:H17)</f>
        <v>0</v>
      </c>
    </row>
    <row r="20" spans="1:8" ht="12" x14ac:dyDescent="0.2">
      <c r="A20" s="106"/>
      <c r="B20" s="107"/>
      <c r="C20" s="108"/>
      <c r="D20" s="108"/>
      <c r="E20" s="109"/>
      <c r="F20" s="110"/>
      <c r="G20" s="111"/>
      <c r="H20" s="112"/>
    </row>
    <row r="21" spans="1:8" ht="12" x14ac:dyDescent="0.2">
      <c r="A21" s="113" t="s">
        <v>62</v>
      </c>
      <c r="B21" s="114"/>
      <c r="E21" s="74"/>
      <c r="F21" s="75"/>
      <c r="G21" s="76"/>
      <c r="H21" s="115"/>
    </row>
    <row r="22" spans="1:8" x14ac:dyDescent="0.2">
      <c r="A22" s="106"/>
      <c r="B22" s="64"/>
      <c r="C22" s="116"/>
      <c r="D22" s="116"/>
      <c r="E22" s="109"/>
      <c r="F22" s="110"/>
      <c r="G22" s="111"/>
      <c r="H22" s="111"/>
    </row>
    <row r="23" spans="1:8" x14ac:dyDescent="0.2">
      <c r="A23" s="97"/>
      <c r="B23" s="98"/>
      <c r="E23" s="74"/>
      <c r="F23" s="75"/>
      <c r="G23" s="76"/>
      <c r="H23" s="76"/>
    </row>
    <row r="26" spans="1:8" ht="12" x14ac:dyDescent="0.2">
      <c r="A26" s="117" t="s">
        <v>1</v>
      </c>
      <c r="B26" s="118" t="s">
        <v>2</v>
      </c>
      <c r="C26" s="119"/>
      <c r="D26" s="120"/>
      <c r="E26" s="121" t="s">
        <v>36</v>
      </c>
      <c r="F26" s="122" t="s">
        <v>3</v>
      </c>
      <c r="G26" s="123" t="s">
        <v>35</v>
      </c>
      <c r="H26" s="123" t="s">
        <v>4</v>
      </c>
    </row>
    <row r="27" spans="1:8" s="59" customFormat="1" x14ac:dyDescent="0.2">
      <c r="A27" s="124"/>
      <c r="B27" s="125"/>
      <c r="C27" s="126"/>
      <c r="D27" s="127"/>
      <c r="E27" s="128"/>
      <c r="F27" s="129"/>
      <c r="G27" s="130"/>
      <c r="H27" s="130"/>
    </row>
    <row r="28" spans="1:8" ht="24" x14ac:dyDescent="0.2">
      <c r="A28" s="131" t="s">
        <v>79</v>
      </c>
      <c r="B28" s="132" t="s">
        <v>128</v>
      </c>
      <c r="C28" s="133"/>
      <c r="D28" s="134"/>
      <c r="E28" s="135"/>
      <c r="F28" s="136"/>
      <c r="G28" s="151"/>
      <c r="H28" s="138"/>
    </row>
    <row r="29" spans="1:8" ht="12" x14ac:dyDescent="0.2">
      <c r="A29" s="131"/>
      <c r="B29" s="132"/>
      <c r="C29" s="133"/>
      <c r="D29" s="134"/>
      <c r="E29" s="135"/>
      <c r="F29" s="136"/>
      <c r="G29" s="151"/>
      <c r="H29" s="138"/>
    </row>
    <row r="30" spans="1:8" ht="45.6" x14ac:dyDescent="0.2">
      <c r="A30" s="139" t="s">
        <v>153</v>
      </c>
      <c r="B30" s="140" t="s">
        <v>130</v>
      </c>
      <c r="C30" s="133"/>
      <c r="D30" s="134"/>
      <c r="E30" s="135" t="s">
        <v>0</v>
      </c>
      <c r="F30" s="136">
        <f>55+55</f>
        <v>110</v>
      </c>
      <c r="G30" s="151"/>
      <c r="H30" s="138">
        <f>F30*G30</f>
        <v>0</v>
      </c>
    </row>
    <row r="31" spans="1:8" x14ac:dyDescent="0.2">
      <c r="A31" s="139"/>
      <c r="B31" s="140"/>
      <c r="C31" s="133"/>
      <c r="D31" s="134"/>
      <c r="E31" s="135"/>
      <c r="F31" s="136"/>
      <c r="G31" s="151"/>
      <c r="H31" s="138"/>
    </row>
    <row r="32" spans="1:8" ht="34.200000000000003" x14ac:dyDescent="0.2">
      <c r="A32" s="139" t="s">
        <v>154</v>
      </c>
      <c r="B32" s="140" t="s">
        <v>131</v>
      </c>
      <c r="C32" s="133"/>
      <c r="D32" s="134"/>
      <c r="E32" s="135" t="s">
        <v>0</v>
      </c>
      <c r="F32" s="136">
        <f>10+30+15</f>
        <v>55</v>
      </c>
      <c r="G32" s="151"/>
      <c r="H32" s="138">
        <f>F32*G32</f>
        <v>0</v>
      </c>
    </row>
    <row r="33" spans="1:8" x14ac:dyDescent="0.2">
      <c r="A33" s="139"/>
      <c r="B33" s="140"/>
      <c r="C33" s="133"/>
      <c r="D33" s="134"/>
      <c r="E33" s="135"/>
      <c r="F33" s="136"/>
      <c r="G33" s="151"/>
      <c r="H33" s="138"/>
    </row>
    <row r="34" spans="1:8" ht="57" x14ac:dyDescent="0.2">
      <c r="A34" s="139" t="s">
        <v>155</v>
      </c>
      <c r="B34" s="140" t="s">
        <v>132</v>
      </c>
      <c r="C34" s="133"/>
      <c r="D34" s="134"/>
      <c r="E34" s="135" t="s">
        <v>8</v>
      </c>
      <c r="F34" s="136">
        <v>22</v>
      </c>
      <c r="G34" s="151"/>
      <c r="H34" s="138">
        <f>F34*G34</f>
        <v>0</v>
      </c>
    </row>
    <row r="35" spans="1:8" x14ac:dyDescent="0.2">
      <c r="A35" s="139"/>
      <c r="B35" s="140"/>
      <c r="C35" s="133"/>
      <c r="D35" s="134"/>
      <c r="E35" s="135"/>
      <c r="F35" s="136"/>
      <c r="G35" s="151"/>
      <c r="H35" s="138"/>
    </row>
    <row r="36" spans="1:8" ht="68.400000000000006" x14ac:dyDescent="0.2">
      <c r="A36" s="139" t="s">
        <v>156</v>
      </c>
      <c r="B36" s="140" t="s">
        <v>133</v>
      </c>
      <c r="C36" s="133"/>
      <c r="D36" s="134"/>
      <c r="E36" s="135" t="s">
        <v>8</v>
      </c>
      <c r="F36" s="136">
        <v>15</v>
      </c>
      <c r="G36" s="151"/>
      <c r="H36" s="138">
        <f>F36*G36</f>
        <v>0</v>
      </c>
    </row>
    <row r="37" spans="1:8" x14ac:dyDescent="0.2">
      <c r="A37" s="139"/>
      <c r="B37" s="140"/>
      <c r="C37" s="133"/>
      <c r="D37" s="134"/>
      <c r="E37" s="135"/>
      <c r="F37" s="136"/>
      <c r="G37" s="151"/>
      <c r="H37" s="138"/>
    </row>
    <row r="38" spans="1:8" ht="57" x14ac:dyDescent="0.2">
      <c r="A38" s="139" t="s">
        <v>163</v>
      </c>
      <c r="B38" s="140" t="s">
        <v>134</v>
      </c>
      <c r="C38" s="133"/>
      <c r="D38" s="134"/>
      <c r="E38" s="135" t="s">
        <v>8</v>
      </c>
      <c r="F38" s="136">
        <v>12</v>
      </c>
      <c r="G38" s="151"/>
      <c r="H38" s="138">
        <f>F38*G38</f>
        <v>0</v>
      </c>
    </row>
    <row r="39" spans="1:8" x14ac:dyDescent="0.2">
      <c r="A39" s="139"/>
      <c r="B39" s="140"/>
      <c r="C39" s="133"/>
      <c r="D39" s="134"/>
      <c r="E39" s="135"/>
      <c r="F39" s="136"/>
      <c r="G39" s="151"/>
      <c r="H39" s="138"/>
    </row>
    <row r="40" spans="1:8" ht="57" x14ac:dyDescent="0.2">
      <c r="A40" s="139" t="s">
        <v>164</v>
      </c>
      <c r="B40" s="140" t="s">
        <v>135</v>
      </c>
      <c r="C40" s="133"/>
      <c r="D40" s="134"/>
      <c r="E40" s="141" t="s">
        <v>0</v>
      </c>
      <c r="F40" s="142">
        <v>50</v>
      </c>
      <c r="G40" s="152"/>
      <c r="H40" s="138">
        <f>F40*G40</f>
        <v>0</v>
      </c>
    </row>
    <row r="41" spans="1:8" ht="13.2" x14ac:dyDescent="0.25">
      <c r="A41" s="139"/>
      <c r="B41" s="155"/>
      <c r="C41" s="133"/>
      <c r="D41" s="134"/>
      <c r="E41" s="141"/>
      <c r="F41" s="142"/>
      <c r="G41" s="152"/>
      <c r="H41" s="138"/>
    </row>
    <row r="42" spans="1:8" ht="22.8" x14ac:dyDescent="0.2">
      <c r="A42" s="139" t="s">
        <v>165</v>
      </c>
      <c r="B42" s="140" t="s">
        <v>118</v>
      </c>
      <c r="C42" s="133"/>
      <c r="D42" s="134"/>
      <c r="E42" s="141"/>
      <c r="F42" s="142"/>
      <c r="G42" s="152"/>
      <c r="H42" s="138"/>
    </row>
    <row r="43" spans="1:8" ht="15.6" x14ac:dyDescent="0.25">
      <c r="A43" s="139"/>
      <c r="B43" s="156" t="s">
        <v>103</v>
      </c>
      <c r="C43" s="133"/>
      <c r="D43" s="134"/>
      <c r="E43" s="141" t="s">
        <v>0</v>
      </c>
      <c r="F43" s="142">
        <v>25</v>
      </c>
      <c r="G43" s="152"/>
      <c r="H43" s="138">
        <f>F43*G43</f>
        <v>0</v>
      </c>
    </row>
    <row r="44" spans="1:8" ht="15.6" x14ac:dyDescent="0.25">
      <c r="A44" s="139"/>
      <c r="B44" s="156" t="s">
        <v>104</v>
      </c>
      <c r="C44" s="133"/>
      <c r="D44" s="134"/>
      <c r="E44" s="141" t="s">
        <v>0</v>
      </c>
      <c r="F44" s="142">
        <v>35</v>
      </c>
      <c r="G44" s="152"/>
      <c r="H44" s="138">
        <f>F44*G44</f>
        <v>0</v>
      </c>
    </row>
    <row r="45" spans="1:8" ht="15.6" x14ac:dyDescent="0.25">
      <c r="A45" s="139"/>
      <c r="B45" s="156" t="s">
        <v>105</v>
      </c>
      <c r="C45" s="133"/>
      <c r="D45" s="134"/>
      <c r="E45" s="141" t="s">
        <v>0</v>
      </c>
      <c r="F45" s="142">
        <v>10</v>
      </c>
      <c r="G45" s="152"/>
      <c r="H45" s="138">
        <f>F45*G45</f>
        <v>0</v>
      </c>
    </row>
    <row r="46" spans="1:8" ht="13.2" x14ac:dyDescent="0.25">
      <c r="A46" s="139"/>
      <c r="B46" s="155"/>
      <c r="C46" s="133"/>
      <c r="D46" s="134"/>
      <c r="E46" s="141"/>
      <c r="F46" s="142"/>
      <c r="G46" s="152"/>
      <c r="H46" s="138"/>
    </row>
    <row r="47" spans="1:8" ht="34.200000000000003" x14ac:dyDescent="0.2">
      <c r="A47" s="139" t="s">
        <v>166</v>
      </c>
      <c r="B47" s="140" t="s">
        <v>106</v>
      </c>
      <c r="C47" s="133"/>
      <c r="D47" s="134"/>
      <c r="E47" s="141" t="s">
        <v>0</v>
      </c>
      <c r="F47" s="142">
        <v>10</v>
      </c>
      <c r="G47" s="152"/>
      <c r="H47" s="138">
        <f>F47*G47</f>
        <v>0</v>
      </c>
    </row>
    <row r="48" spans="1:8" x14ac:dyDescent="0.2">
      <c r="A48" s="139"/>
      <c r="B48" s="140"/>
      <c r="C48" s="133"/>
      <c r="D48" s="134"/>
      <c r="E48" s="141"/>
      <c r="F48" s="142"/>
      <c r="G48" s="152"/>
      <c r="H48" s="138"/>
    </row>
    <row r="49" spans="1:8" ht="79.8" x14ac:dyDescent="0.2">
      <c r="A49" s="139" t="s">
        <v>167</v>
      </c>
      <c r="B49" s="140" t="s">
        <v>136</v>
      </c>
      <c r="C49" s="133"/>
      <c r="D49" s="134"/>
      <c r="E49" s="141" t="s">
        <v>8</v>
      </c>
      <c r="F49" s="142">
        <v>15</v>
      </c>
      <c r="G49" s="152"/>
      <c r="H49" s="138">
        <f>F49*G49</f>
        <v>0</v>
      </c>
    </row>
    <row r="50" spans="1:8" ht="13.2" x14ac:dyDescent="0.25">
      <c r="A50" s="139"/>
      <c r="B50" s="155"/>
      <c r="C50" s="133"/>
      <c r="D50" s="134"/>
      <c r="E50" s="141"/>
      <c r="F50" s="142"/>
      <c r="G50" s="152"/>
      <c r="H50" s="138"/>
    </row>
    <row r="51" spans="1:8" ht="22.8" x14ac:dyDescent="0.2">
      <c r="A51" s="139" t="s">
        <v>168</v>
      </c>
      <c r="B51" s="140" t="s">
        <v>137</v>
      </c>
      <c r="C51" s="133"/>
      <c r="D51" s="134"/>
      <c r="E51" s="141" t="s">
        <v>8</v>
      </c>
      <c r="F51" s="142">
        <v>1</v>
      </c>
      <c r="G51" s="152"/>
      <c r="H51" s="138">
        <f>F51*G51</f>
        <v>0</v>
      </c>
    </row>
    <row r="52" spans="1:8" ht="13.2" x14ac:dyDescent="0.25">
      <c r="A52" s="139"/>
      <c r="B52" s="155"/>
      <c r="C52" s="133"/>
      <c r="D52" s="134"/>
      <c r="E52" s="141"/>
      <c r="F52" s="142"/>
      <c r="G52" s="152"/>
      <c r="H52" s="138"/>
    </row>
    <row r="53" spans="1:8" x14ac:dyDescent="0.2">
      <c r="A53" s="139" t="s">
        <v>169</v>
      </c>
      <c r="B53" s="140" t="s">
        <v>138</v>
      </c>
      <c r="C53" s="133"/>
      <c r="D53" s="134"/>
      <c r="E53" s="141" t="s">
        <v>8</v>
      </c>
      <c r="F53" s="142">
        <v>1</v>
      </c>
      <c r="G53" s="152"/>
      <c r="H53" s="138">
        <f>F53*G53</f>
        <v>0</v>
      </c>
    </row>
    <row r="54" spans="1:8" ht="13.2" x14ac:dyDescent="0.25">
      <c r="A54" s="139"/>
      <c r="B54" s="155"/>
      <c r="C54" s="133"/>
      <c r="D54" s="134"/>
      <c r="E54" s="141"/>
      <c r="F54" s="142"/>
      <c r="G54" s="152"/>
      <c r="H54" s="138"/>
    </row>
    <row r="55" spans="1:8" x14ac:dyDescent="0.2">
      <c r="A55" s="139" t="s">
        <v>170</v>
      </c>
      <c r="B55" s="140" t="s">
        <v>157</v>
      </c>
      <c r="C55" s="133"/>
      <c r="D55" s="134"/>
      <c r="E55" s="141" t="s">
        <v>8</v>
      </c>
      <c r="F55" s="142">
        <v>1</v>
      </c>
      <c r="G55" s="152"/>
      <c r="H55" s="138">
        <f>F55*G55</f>
        <v>0</v>
      </c>
    </row>
    <row r="56" spans="1:8" ht="13.2" x14ac:dyDescent="0.25">
      <c r="A56" s="139"/>
      <c r="B56" s="155"/>
      <c r="C56" s="133"/>
      <c r="D56" s="134"/>
      <c r="E56" s="141"/>
      <c r="F56" s="142"/>
      <c r="G56" s="152"/>
      <c r="H56" s="138"/>
    </row>
    <row r="57" spans="1:8" x14ac:dyDescent="0.2">
      <c r="A57" s="139" t="s">
        <v>171</v>
      </c>
      <c r="B57" s="140" t="s">
        <v>158</v>
      </c>
      <c r="C57" s="133"/>
      <c r="D57" s="134"/>
      <c r="E57" s="141" t="s">
        <v>8</v>
      </c>
      <c r="F57" s="142">
        <v>1</v>
      </c>
      <c r="G57" s="152"/>
      <c r="H57" s="138">
        <f>F57*G57</f>
        <v>0</v>
      </c>
    </row>
    <row r="58" spans="1:8" ht="13.2" x14ac:dyDescent="0.25">
      <c r="A58" s="139"/>
      <c r="B58" s="155"/>
      <c r="C58" s="133"/>
      <c r="D58" s="134"/>
      <c r="E58" s="141"/>
      <c r="F58" s="142"/>
      <c r="G58" s="152"/>
      <c r="H58" s="138"/>
    </row>
    <row r="59" spans="1:8" ht="22.8" x14ac:dyDescent="0.2">
      <c r="A59" s="139" t="s">
        <v>172</v>
      </c>
      <c r="B59" s="140" t="s">
        <v>139</v>
      </c>
      <c r="C59" s="133"/>
      <c r="D59" s="134"/>
      <c r="E59" s="141" t="s">
        <v>8</v>
      </c>
      <c r="F59" s="142">
        <v>1</v>
      </c>
      <c r="G59" s="152"/>
      <c r="H59" s="138">
        <f>F59*G59</f>
        <v>0</v>
      </c>
    </row>
    <row r="60" spans="1:8" x14ac:dyDescent="0.2">
      <c r="A60" s="139"/>
      <c r="B60" s="140"/>
      <c r="C60" s="133"/>
      <c r="D60" s="134"/>
      <c r="E60" s="141"/>
      <c r="F60" s="142"/>
      <c r="G60" s="152"/>
      <c r="H60" s="138"/>
    </row>
    <row r="61" spans="1:8" ht="22.8" x14ac:dyDescent="0.2">
      <c r="A61" s="139" t="s">
        <v>173</v>
      </c>
      <c r="B61" s="140" t="s">
        <v>159</v>
      </c>
      <c r="C61" s="133"/>
      <c r="D61" s="134"/>
      <c r="E61" s="141" t="s">
        <v>8</v>
      </c>
      <c r="F61" s="142">
        <v>1</v>
      </c>
      <c r="G61" s="152"/>
      <c r="H61" s="138">
        <f>F61*G61</f>
        <v>0</v>
      </c>
    </row>
    <row r="62" spans="1:8" x14ac:dyDescent="0.2">
      <c r="A62" s="139"/>
      <c r="B62" s="140"/>
      <c r="C62" s="133"/>
      <c r="D62" s="134"/>
      <c r="E62" s="141"/>
      <c r="F62" s="142"/>
      <c r="G62" s="152"/>
      <c r="H62" s="138"/>
    </row>
    <row r="63" spans="1:8" ht="22.8" x14ac:dyDescent="0.2">
      <c r="A63" s="139" t="s">
        <v>174</v>
      </c>
      <c r="B63" s="140" t="s">
        <v>140</v>
      </c>
      <c r="C63" s="133"/>
      <c r="D63" s="134"/>
      <c r="E63" s="141" t="s">
        <v>8</v>
      </c>
      <c r="F63" s="142">
        <v>1</v>
      </c>
      <c r="G63" s="152"/>
      <c r="H63" s="138">
        <f>F63*G63</f>
        <v>0</v>
      </c>
    </row>
    <row r="64" spans="1:8" ht="13.2" x14ac:dyDescent="0.25">
      <c r="A64" s="139"/>
      <c r="B64" s="155"/>
      <c r="C64" s="133"/>
      <c r="D64" s="134"/>
      <c r="E64" s="141"/>
      <c r="F64" s="142"/>
      <c r="G64" s="152"/>
      <c r="H64" s="138"/>
    </row>
    <row r="65" spans="1:8" ht="45.6" x14ac:dyDescent="0.2">
      <c r="A65" s="139" t="s">
        <v>175</v>
      </c>
      <c r="B65" s="140" t="s">
        <v>107</v>
      </c>
      <c r="C65" s="133"/>
      <c r="D65" s="134"/>
      <c r="E65" s="141" t="s">
        <v>8</v>
      </c>
      <c r="F65" s="142">
        <v>1</v>
      </c>
      <c r="G65" s="152"/>
      <c r="H65" s="138">
        <f>F65*G65</f>
        <v>0</v>
      </c>
    </row>
    <row r="66" spans="1:8" ht="12" x14ac:dyDescent="0.2">
      <c r="A66" s="139"/>
      <c r="B66" s="132"/>
      <c r="C66" s="133"/>
      <c r="D66" s="134"/>
      <c r="E66" s="141"/>
      <c r="F66" s="142"/>
      <c r="G66" s="152"/>
      <c r="H66" s="138"/>
    </row>
    <row r="67" spans="1:8" ht="24" x14ac:dyDescent="0.2">
      <c r="A67" s="117"/>
      <c r="B67" s="118" t="s">
        <v>129</v>
      </c>
      <c r="C67" s="119"/>
      <c r="D67" s="120"/>
      <c r="E67" s="121"/>
      <c r="F67" s="122"/>
      <c r="G67" s="123"/>
      <c r="H67" s="144">
        <f>SUM(H30:H66)</f>
        <v>0</v>
      </c>
    </row>
    <row r="68" spans="1:8" x14ac:dyDescent="0.2">
      <c r="B68" s="146"/>
    </row>
    <row r="69" spans="1:8" x14ac:dyDescent="0.2">
      <c r="B69" s="146"/>
    </row>
    <row r="70" spans="1:8" x14ac:dyDescent="0.2">
      <c r="B70" s="146"/>
    </row>
    <row r="71" spans="1:8" x14ac:dyDescent="0.2">
      <c r="B71" s="146"/>
    </row>
    <row r="72" spans="1:8" x14ac:dyDescent="0.2">
      <c r="B72" s="146"/>
    </row>
    <row r="73" spans="1:8" x14ac:dyDescent="0.2">
      <c r="B73" s="146"/>
    </row>
    <row r="74" spans="1:8" x14ac:dyDescent="0.2">
      <c r="B74" s="146"/>
    </row>
    <row r="75" spans="1:8" x14ac:dyDescent="0.2">
      <c r="B75" s="146"/>
    </row>
    <row r="76" spans="1:8" x14ac:dyDescent="0.2">
      <c r="B76" s="146"/>
    </row>
    <row r="77" spans="1:8" x14ac:dyDescent="0.2">
      <c r="B77" s="146"/>
    </row>
    <row r="78" spans="1:8" x14ac:dyDescent="0.2">
      <c r="B78" s="146"/>
    </row>
    <row r="79" spans="1:8" x14ac:dyDescent="0.2">
      <c r="B79" s="146"/>
    </row>
    <row r="80" spans="1:8" x14ac:dyDescent="0.2">
      <c r="B80" s="146"/>
    </row>
    <row r="81" spans="2:6" x14ac:dyDescent="0.2">
      <c r="B81" s="146"/>
    </row>
    <row r="82" spans="2:6" x14ac:dyDescent="0.2">
      <c r="B82" s="146"/>
    </row>
    <row r="83" spans="2:6" x14ac:dyDescent="0.2">
      <c r="B83" s="146"/>
    </row>
    <row r="84" spans="2:6" x14ac:dyDescent="0.2">
      <c r="B84" s="146"/>
    </row>
    <row r="85" spans="2:6" x14ac:dyDescent="0.2">
      <c r="B85" s="146"/>
    </row>
    <row r="86" spans="2:6" x14ac:dyDescent="0.2">
      <c r="B86" s="146"/>
    </row>
    <row r="87" spans="2:6" x14ac:dyDescent="0.2">
      <c r="B87" s="146"/>
      <c r="F87" s="149"/>
    </row>
    <row r="88" spans="2:6" x14ac:dyDescent="0.2">
      <c r="B88" s="146"/>
    </row>
    <row r="89" spans="2:6" x14ac:dyDescent="0.2">
      <c r="B89" s="146"/>
    </row>
    <row r="90" spans="2:6" x14ac:dyDescent="0.2">
      <c r="B90" s="146"/>
    </row>
    <row r="91" spans="2:6" x14ac:dyDescent="0.2">
      <c r="B91" s="146"/>
    </row>
    <row r="92" spans="2:6" x14ac:dyDescent="0.2">
      <c r="B92" s="146"/>
    </row>
    <row r="93" spans="2:6" x14ac:dyDescent="0.2">
      <c r="B93" s="146"/>
    </row>
    <row r="94" spans="2:6" x14ac:dyDescent="0.2">
      <c r="B94" s="146"/>
    </row>
    <row r="95" spans="2:6" x14ac:dyDescent="0.2">
      <c r="B95" s="146"/>
    </row>
    <row r="96" spans="2:6" x14ac:dyDescent="0.2">
      <c r="B96" s="146"/>
    </row>
    <row r="97" spans="2:2" x14ac:dyDescent="0.2">
      <c r="B97" s="146"/>
    </row>
    <row r="98" spans="2:2" x14ac:dyDescent="0.2">
      <c r="B98" s="146"/>
    </row>
    <row r="99" spans="2:2" x14ac:dyDescent="0.2">
      <c r="B99" s="146"/>
    </row>
    <row r="100" spans="2:2" x14ac:dyDescent="0.2">
      <c r="B100" s="146"/>
    </row>
    <row r="101" spans="2:2" x14ac:dyDescent="0.2">
      <c r="B101" s="146"/>
    </row>
    <row r="102" spans="2:2" x14ac:dyDescent="0.2">
      <c r="B102" s="146"/>
    </row>
    <row r="103" spans="2:2" x14ac:dyDescent="0.2">
      <c r="B103" s="146"/>
    </row>
    <row r="104" spans="2:2" x14ac:dyDescent="0.2">
      <c r="B104" s="146"/>
    </row>
    <row r="105" spans="2:2" x14ac:dyDescent="0.2">
      <c r="B105" s="146"/>
    </row>
    <row r="106" spans="2:2" x14ac:dyDescent="0.2">
      <c r="B106" s="146"/>
    </row>
    <row r="107" spans="2:2" x14ac:dyDescent="0.2">
      <c r="B107" s="146"/>
    </row>
    <row r="108" spans="2:2" x14ac:dyDescent="0.2">
      <c r="B108" s="146"/>
    </row>
    <row r="109" spans="2:2" x14ac:dyDescent="0.2">
      <c r="B109" s="146"/>
    </row>
    <row r="110" spans="2:2" x14ac:dyDescent="0.2">
      <c r="B110" s="146"/>
    </row>
    <row r="111" spans="2:2" x14ac:dyDescent="0.2">
      <c r="B111" s="146"/>
    </row>
    <row r="112" spans="2:2" x14ac:dyDescent="0.2">
      <c r="B112" s="146"/>
    </row>
    <row r="113" spans="2:2" x14ac:dyDescent="0.2">
      <c r="B113" s="146"/>
    </row>
    <row r="114" spans="2:2" x14ac:dyDescent="0.2">
      <c r="B114" s="146"/>
    </row>
    <row r="115" spans="2:2" x14ac:dyDescent="0.2">
      <c r="B115" s="146"/>
    </row>
    <row r="116" spans="2:2" x14ac:dyDescent="0.2">
      <c r="B116" s="146"/>
    </row>
    <row r="117" spans="2:2" x14ac:dyDescent="0.2">
      <c r="B117" s="146"/>
    </row>
    <row r="118" spans="2:2" x14ac:dyDescent="0.2">
      <c r="B118" s="146"/>
    </row>
    <row r="119" spans="2:2" x14ac:dyDescent="0.2">
      <c r="B119" s="146"/>
    </row>
    <row r="120" spans="2:2" x14ac:dyDescent="0.2">
      <c r="B120" s="146"/>
    </row>
    <row r="121" spans="2:2" x14ac:dyDescent="0.2">
      <c r="B121" s="146"/>
    </row>
    <row r="122" spans="2:2" x14ac:dyDescent="0.2">
      <c r="B122" s="146"/>
    </row>
    <row r="123" spans="2:2" x14ac:dyDescent="0.2">
      <c r="B123" s="146"/>
    </row>
    <row r="124" spans="2:2" x14ac:dyDescent="0.2">
      <c r="B124" s="146"/>
    </row>
    <row r="125" spans="2:2" x14ac:dyDescent="0.2">
      <c r="B125" s="146"/>
    </row>
    <row r="126" spans="2:2" x14ac:dyDescent="0.2">
      <c r="B126" s="146"/>
    </row>
    <row r="127" spans="2:2" x14ac:dyDescent="0.2">
      <c r="B127" s="146"/>
    </row>
    <row r="128" spans="2:2" x14ac:dyDescent="0.2">
      <c r="B128" s="146"/>
    </row>
    <row r="129" spans="2:2" x14ac:dyDescent="0.2">
      <c r="B129" s="146"/>
    </row>
    <row r="130" spans="2:2" x14ac:dyDescent="0.2">
      <c r="B130" s="146"/>
    </row>
    <row r="131" spans="2:2" x14ac:dyDescent="0.2">
      <c r="B131" s="146"/>
    </row>
    <row r="132" spans="2:2" x14ac:dyDescent="0.2">
      <c r="B132" s="146"/>
    </row>
    <row r="133" spans="2:2" x14ac:dyDescent="0.2">
      <c r="B133" s="146"/>
    </row>
    <row r="134" spans="2:2" x14ac:dyDescent="0.2">
      <c r="B134" s="146"/>
    </row>
    <row r="135" spans="2:2" x14ac:dyDescent="0.2">
      <c r="B135" s="146"/>
    </row>
    <row r="136" spans="2:2" x14ac:dyDescent="0.2">
      <c r="B136" s="146"/>
    </row>
    <row r="137" spans="2:2" x14ac:dyDescent="0.2">
      <c r="B137" s="146"/>
    </row>
    <row r="138" spans="2:2" x14ac:dyDescent="0.2">
      <c r="B138" s="146"/>
    </row>
    <row r="139" spans="2:2" x14ac:dyDescent="0.2">
      <c r="B139" s="146"/>
    </row>
    <row r="140" spans="2:2" x14ac:dyDescent="0.2">
      <c r="B140" s="146"/>
    </row>
    <row r="141" spans="2:2" x14ac:dyDescent="0.2">
      <c r="B141" s="146"/>
    </row>
    <row r="142" spans="2:2" x14ac:dyDescent="0.2">
      <c r="B142" s="146"/>
    </row>
    <row r="143" spans="2:2" x14ac:dyDescent="0.2">
      <c r="B143" s="146"/>
    </row>
    <row r="144" spans="2:2" x14ac:dyDescent="0.2">
      <c r="B144" s="146"/>
    </row>
    <row r="145" spans="2:2" x14ac:dyDescent="0.2">
      <c r="B145" s="146"/>
    </row>
    <row r="146" spans="2:2" x14ac:dyDescent="0.2">
      <c r="B146" s="146"/>
    </row>
    <row r="147" spans="2:2" x14ac:dyDescent="0.2">
      <c r="B147" s="146"/>
    </row>
    <row r="148" spans="2:2" x14ac:dyDescent="0.2">
      <c r="B148" s="146"/>
    </row>
    <row r="149" spans="2:2" x14ac:dyDescent="0.2">
      <c r="B149" s="146"/>
    </row>
    <row r="150" spans="2:2" x14ac:dyDescent="0.2">
      <c r="B150" s="146"/>
    </row>
    <row r="151" spans="2:2" x14ac:dyDescent="0.2">
      <c r="B151" s="146"/>
    </row>
    <row r="152" spans="2:2" x14ac:dyDescent="0.2">
      <c r="B152" s="146"/>
    </row>
    <row r="153" spans="2:2" x14ac:dyDescent="0.2">
      <c r="B153" s="146"/>
    </row>
    <row r="154" spans="2:2" x14ac:dyDescent="0.2">
      <c r="B154" s="146"/>
    </row>
    <row r="155" spans="2:2" x14ac:dyDescent="0.2">
      <c r="B155" s="146"/>
    </row>
    <row r="156" spans="2:2" x14ac:dyDescent="0.2">
      <c r="B156" s="146"/>
    </row>
    <row r="157" spans="2:2" x14ac:dyDescent="0.2">
      <c r="B157" s="146"/>
    </row>
    <row r="158" spans="2:2" x14ac:dyDescent="0.2">
      <c r="B158" s="146"/>
    </row>
    <row r="159" spans="2:2" x14ac:dyDescent="0.2">
      <c r="B159" s="146"/>
    </row>
    <row r="160" spans="2:2" x14ac:dyDescent="0.2">
      <c r="B160" s="146"/>
    </row>
    <row r="161" spans="2:2" x14ac:dyDescent="0.2">
      <c r="B161" s="146"/>
    </row>
    <row r="162" spans="2:2" x14ac:dyDescent="0.2">
      <c r="B162" s="146"/>
    </row>
    <row r="163" spans="2:2" x14ac:dyDescent="0.2">
      <c r="B163" s="146"/>
    </row>
    <row r="164" spans="2:2" x14ac:dyDescent="0.2">
      <c r="B164" s="146"/>
    </row>
    <row r="165" spans="2:2" x14ac:dyDescent="0.2">
      <c r="B165" s="146"/>
    </row>
    <row r="166" spans="2:2" x14ac:dyDescent="0.2">
      <c r="B166" s="146"/>
    </row>
    <row r="167" spans="2:2" x14ac:dyDescent="0.2">
      <c r="B167" s="146"/>
    </row>
    <row r="168" spans="2:2" x14ac:dyDescent="0.2">
      <c r="B168" s="146"/>
    </row>
    <row r="169" spans="2:2" x14ac:dyDescent="0.2">
      <c r="B169" s="146"/>
    </row>
    <row r="170" spans="2:2" x14ac:dyDescent="0.2">
      <c r="B170" s="146"/>
    </row>
    <row r="171" spans="2:2" x14ac:dyDescent="0.2">
      <c r="B171" s="146"/>
    </row>
    <row r="172" spans="2:2" x14ac:dyDescent="0.2">
      <c r="B172" s="146"/>
    </row>
    <row r="173" spans="2:2" x14ac:dyDescent="0.2">
      <c r="B173" s="146"/>
    </row>
    <row r="174" spans="2:2" x14ac:dyDescent="0.2">
      <c r="B174" s="146"/>
    </row>
    <row r="175" spans="2:2" x14ac:dyDescent="0.2">
      <c r="B175" s="146"/>
    </row>
    <row r="176" spans="2:2" x14ac:dyDescent="0.2">
      <c r="B176" s="146"/>
    </row>
    <row r="177" spans="2:2" x14ac:dyDescent="0.2">
      <c r="B177" s="146"/>
    </row>
    <row r="178" spans="2:2" x14ac:dyDescent="0.2">
      <c r="B178" s="146"/>
    </row>
    <row r="179" spans="2:2" x14ac:dyDescent="0.2">
      <c r="B179" s="146"/>
    </row>
    <row r="180" spans="2:2" x14ac:dyDescent="0.2">
      <c r="B180" s="146"/>
    </row>
    <row r="181" spans="2:2" x14ac:dyDescent="0.2">
      <c r="B181" s="146"/>
    </row>
    <row r="182" spans="2:2" x14ac:dyDescent="0.2">
      <c r="B182" s="146"/>
    </row>
    <row r="183" spans="2:2" x14ac:dyDescent="0.2">
      <c r="B183" s="146"/>
    </row>
    <row r="184" spans="2:2" x14ac:dyDescent="0.2">
      <c r="B184" s="146"/>
    </row>
    <row r="185" spans="2:2" x14ac:dyDescent="0.2">
      <c r="B185" s="146"/>
    </row>
    <row r="186" spans="2:2" x14ac:dyDescent="0.2">
      <c r="B186" s="146"/>
    </row>
    <row r="187" spans="2:2" x14ac:dyDescent="0.2">
      <c r="B187" s="146"/>
    </row>
    <row r="188" spans="2:2" x14ac:dyDescent="0.2">
      <c r="B188" s="146"/>
    </row>
    <row r="189" spans="2:2" x14ac:dyDescent="0.2">
      <c r="B189" s="146"/>
    </row>
    <row r="190" spans="2:2" x14ac:dyDescent="0.2">
      <c r="B190" s="146"/>
    </row>
    <row r="191" spans="2:2" x14ac:dyDescent="0.2">
      <c r="B191" s="146"/>
    </row>
    <row r="192" spans="2:2" x14ac:dyDescent="0.2">
      <c r="B192" s="146"/>
    </row>
    <row r="193" spans="2:2" x14ac:dyDescent="0.2">
      <c r="B193" s="146"/>
    </row>
    <row r="194" spans="2:2" x14ac:dyDescent="0.2">
      <c r="B194" s="146"/>
    </row>
    <row r="195" spans="2:2" x14ac:dyDescent="0.2">
      <c r="B195" s="146"/>
    </row>
    <row r="196" spans="2:2" x14ac:dyDescent="0.2">
      <c r="B196" s="146"/>
    </row>
    <row r="197" spans="2:2" x14ac:dyDescent="0.2">
      <c r="B197" s="146"/>
    </row>
    <row r="198" spans="2:2" x14ac:dyDescent="0.2">
      <c r="B198" s="146"/>
    </row>
    <row r="199" spans="2:2" x14ac:dyDescent="0.2">
      <c r="B199" s="146"/>
    </row>
    <row r="200" spans="2:2" x14ac:dyDescent="0.2">
      <c r="B200" s="146"/>
    </row>
    <row r="201" spans="2:2" x14ac:dyDescent="0.2">
      <c r="B201" s="146"/>
    </row>
    <row r="202" spans="2:2" x14ac:dyDescent="0.2">
      <c r="B202" s="146"/>
    </row>
    <row r="203" spans="2:2" x14ac:dyDescent="0.2">
      <c r="B203" s="146"/>
    </row>
    <row r="204" spans="2:2" x14ac:dyDescent="0.2">
      <c r="B204" s="146"/>
    </row>
    <row r="205" spans="2:2" x14ac:dyDescent="0.2">
      <c r="B205" s="146"/>
    </row>
    <row r="206" spans="2:2" x14ac:dyDescent="0.2">
      <c r="B206" s="146"/>
    </row>
    <row r="207" spans="2:2" x14ac:dyDescent="0.2">
      <c r="B207" s="146"/>
    </row>
    <row r="208" spans="2:2" x14ac:dyDescent="0.2">
      <c r="B208" s="146"/>
    </row>
    <row r="209" spans="2:2" x14ac:dyDescent="0.2">
      <c r="B209" s="146"/>
    </row>
    <row r="210" spans="2:2" x14ac:dyDescent="0.2">
      <c r="B210" s="146"/>
    </row>
    <row r="211" spans="2:2" x14ac:dyDescent="0.2">
      <c r="B211" s="146"/>
    </row>
    <row r="212" spans="2:2" x14ac:dyDescent="0.2">
      <c r="B212" s="146"/>
    </row>
    <row r="213" spans="2:2" x14ac:dyDescent="0.2">
      <c r="B213" s="146"/>
    </row>
    <row r="214" spans="2:2" x14ac:dyDescent="0.2">
      <c r="B214" s="146"/>
    </row>
    <row r="215" spans="2:2" x14ac:dyDescent="0.2">
      <c r="B215" s="146"/>
    </row>
    <row r="216" spans="2:2" x14ac:dyDescent="0.2">
      <c r="B216" s="146"/>
    </row>
    <row r="217" spans="2:2" x14ac:dyDescent="0.2">
      <c r="B217" s="146"/>
    </row>
    <row r="218" spans="2:2" x14ac:dyDescent="0.2">
      <c r="B218" s="146"/>
    </row>
    <row r="219" spans="2:2" x14ac:dyDescent="0.2">
      <c r="B219" s="146"/>
    </row>
    <row r="220" spans="2:2" x14ac:dyDescent="0.2">
      <c r="B220" s="146"/>
    </row>
    <row r="221" spans="2:2" x14ac:dyDescent="0.2">
      <c r="B221" s="146"/>
    </row>
    <row r="222" spans="2:2" x14ac:dyDescent="0.2">
      <c r="B222" s="146"/>
    </row>
    <row r="223" spans="2:2" x14ac:dyDescent="0.2">
      <c r="B223" s="146"/>
    </row>
    <row r="224" spans="2:2" x14ac:dyDescent="0.2">
      <c r="B224" s="146"/>
    </row>
    <row r="225" spans="2:2" x14ac:dyDescent="0.2">
      <c r="B225" s="146"/>
    </row>
    <row r="226" spans="2:2" x14ac:dyDescent="0.2">
      <c r="B226" s="146"/>
    </row>
    <row r="227" spans="2:2" x14ac:dyDescent="0.2">
      <c r="B227" s="146"/>
    </row>
    <row r="228" spans="2:2" x14ac:dyDescent="0.2">
      <c r="B228" s="146"/>
    </row>
    <row r="229" spans="2:2" x14ac:dyDescent="0.2">
      <c r="B229" s="146"/>
    </row>
    <row r="230" spans="2:2" x14ac:dyDescent="0.2">
      <c r="B230" s="146"/>
    </row>
    <row r="231" spans="2:2" x14ac:dyDescent="0.2">
      <c r="B231" s="146"/>
    </row>
    <row r="232" spans="2:2" x14ac:dyDescent="0.2">
      <c r="B232" s="146"/>
    </row>
    <row r="233" spans="2:2" x14ac:dyDescent="0.2">
      <c r="B233" s="146"/>
    </row>
    <row r="234" spans="2:2" x14ac:dyDescent="0.2">
      <c r="B234" s="146"/>
    </row>
    <row r="235" spans="2:2" x14ac:dyDescent="0.2">
      <c r="B235" s="146"/>
    </row>
    <row r="236" spans="2:2" x14ac:dyDescent="0.2">
      <c r="B236" s="146"/>
    </row>
    <row r="237" spans="2:2" x14ac:dyDescent="0.2">
      <c r="B237" s="146"/>
    </row>
    <row r="238" spans="2:2" x14ac:dyDescent="0.2">
      <c r="B238" s="146"/>
    </row>
    <row r="239" spans="2:2" x14ac:dyDescent="0.2">
      <c r="B239" s="146"/>
    </row>
    <row r="240" spans="2:2" x14ac:dyDescent="0.2">
      <c r="B240" s="146"/>
    </row>
    <row r="241" spans="2:2" x14ac:dyDescent="0.2">
      <c r="B241" s="146"/>
    </row>
    <row r="242" spans="2:2" x14ac:dyDescent="0.2">
      <c r="B242" s="146"/>
    </row>
    <row r="243" spans="2:2" x14ac:dyDescent="0.2">
      <c r="B243" s="146"/>
    </row>
    <row r="244" spans="2:2" x14ac:dyDescent="0.2">
      <c r="B244" s="146"/>
    </row>
    <row r="245" spans="2:2" x14ac:dyDescent="0.2">
      <c r="B245" s="146"/>
    </row>
    <row r="246" spans="2:2" x14ac:dyDescent="0.2">
      <c r="B246" s="146"/>
    </row>
    <row r="247" spans="2:2" x14ac:dyDescent="0.2">
      <c r="B247" s="146"/>
    </row>
    <row r="248" spans="2:2" x14ac:dyDescent="0.2">
      <c r="B248" s="146"/>
    </row>
    <row r="249" spans="2:2" x14ac:dyDescent="0.2">
      <c r="B249" s="146"/>
    </row>
    <row r="250" spans="2:2" x14ac:dyDescent="0.2">
      <c r="B250" s="146"/>
    </row>
    <row r="251" spans="2:2" x14ac:dyDescent="0.2">
      <c r="B251" s="146"/>
    </row>
    <row r="252" spans="2:2" x14ac:dyDescent="0.2">
      <c r="B252" s="146"/>
    </row>
    <row r="253" spans="2:2" x14ac:dyDescent="0.2">
      <c r="B253" s="146"/>
    </row>
    <row r="254" spans="2:2" x14ac:dyDescent="0.2">
      <c r="B254" s="146"/>
    </row>
    <row r="255" spans="2:2" x14ac:dyDescent="0.2">
      <c r="B255" s="146"/>
    </row>
    <row r="256" spans="2:2" x14ac:dyDescent="0.2">
      <c r="B256" s="146"/>
    </row>
    <row r="257" spans="2:2" x14ac:dyDescent="0.2">
      <c r="B257" s="146"/>
    </row>
    <row r="258" spans="2:2" x14ac:dyDescent="0.2">
      <c r="B258" s="146"/>
    </row>
    <row r="259" spans="2:2" x14ac:dyDescent="0.2">
      <c r="B259" s="146"/>
    </row>
    <row r="260" spans="2:2" x14ac:dyDescent="0.2">
      <c r="B260" s="146"/>
    </row>
    <row r="261" spans="2:2" x14ac:dyDescent="0.2">
      <c r="B261" s="146"/>
    </row>
    <row r="262" spans="2:2" x14ac:dyDescent="0.2">
      <c r="B262" s="146"/>
    </row>
    <row r="263" spans="2:2" x14ac:dyDescent="0.2">
      <c r="B263" s="146"/>
    </row>
    <row r="264" spans="2:2" x14ac:dyDescent="0.2">
      <c r="B264" s="146"/>
    </row>
    <row r="265" spans="2:2" x14ac:dyDescent="0.2">
      <c r="B265" s="146"/>
    </row>
    <row r="266" spans="2:2" x14ac:dyDescent="0.2">
      <c r="B266" s="146"/>
    </row>
    <row r="267" spans="2:2" x14ac:dyDescent="0.2">
      <c r="B267" s="146"/>
    </row>
    <row r="268" spans="2:2" x14ac:dyDescent="0.2">
      <c r="B268" s="146"/>
    </row>
    <row r="269" spans="2:2" x14ac:dyDescent="0.2">
      <c r="B269" s="146"/>
    </row>
    <row r="270" spans="2:2" x14ac:dyDescent="0.2">
      <c r="B270" s="146"/>
    </row>
    <row r="271" spans="2:2" x14ac:dyDescent="0.2">
      <c r="B271" s="146"/>
    </row>
    <row r="272" spans="2:2" x14ac:dyDescent="0.2">
      <c r="B272" s="146"/>
    </row>
    <row r="273" spans="2:2" x14ac:dyDescent="0.2">
      <c r="B273" s="146"/>
    </row>
    <row r="274" spans="2:2" x14ac:dyDescent="0.2">
      <c r="B274" s="146"/>
    </row>
    <row r="275" spans="2:2" x14ac:dyDescent="0.2">
      <c r="B275" s="146"/>
    </row>
    <row r="276" spans="2:2" x14ac:dyDescent="0.2">
      <c r="B276" s="146"/>
    </row>
    <row r="277" spans="2:2" x14ac:dyDescent="0.2">
      <c r="B277" s="146"/>
    </row>
    <row r="278" spans="2:2" x14ac:dyDescent="0.2">
      <c r="B278" s="146"/>
    </row>
    <row r="279" spans="2:2" x14ac:dyDescent="0.2">
      <c r="B279" s="146"/>
    </row>
    <row r="280" spans="2:2" x14ac:dyDescent="0.2">
      <c r="B280" s="146"/>
    </row>
    <row r="281" spans="2:2" x14ac:dyDescent="0.2">
      <c r="B281" s="146"/>
    </row>
    <row r="282" spans="2:2" x14ac:dyDescent="0.2">
      <c r="B282" s="146"/>
    </row>
    <row r="283" spans="2:2" x14ac:dyDescent="0.2">
      <c r="B283" s="146"/>
    </row>
    <row r="284" spans="2:2" x14ac:dyDescent="0.2">
      <c r="B284" s="146"/>
    </row>
    <row r="285" spans="2:2" x14ac:dyDescent="0.2">
      <c r="B285" s="146"/>
    </row>
    <row r="286" spans="2:2" x14ac:dyDescent="0.2">
      <c r="B286" s="146"/>
    </row>
    <row r="287" spans="2:2" x14ac:dyDescent="0.2">
      <c r="B287" s="146"/>
    </row>
    <row r="288" spans="2:2" x14ac:dyDescent="0.2">
      <c r="B288" s="146"/>
    </row>
    <row r="289" spans="2:2" x14ac:dyDescent="0.2">
      <c r="B289" s="146"/>
    </row>
    <row r="290" spans="2:2" x14ac:dyDescent="0.2">
      <c r="B290" s="146"/>
    </row>
    <row r="291" spans="2:2" x14ac:dyDescent="0.2">
      <c r="B291" s="146"/>
    </row>
    <row r="292" spans="2:2" x14ac:dyDescent="0.2">
      <c r="B292" s="146"/>
    </row>
    <row r="293" spans="2:2" x14ac:dyDescent="0.2">
      <c r="B293" s="146"/>
    </row>
    <row r="294" spans="2:2" x14ac:dyDescent="0.2">
      <c r="B294" s="146"/>
    </row>
    <row r="295" spans="2:2" x14ac:dyDescent="0.2">
      <c r="B295" s="146"/>
    </row>
    <row r="296" spans="2:2" x14ac:dyDescent="0.2">
      <c r="B296" s="146"/>
    </row>
    <row r="297" spans="2:2" x14ac:dyDescent="0.2">
      <c r="B297" s="146"/>
    </row>
    <row r="298" spans="2:2" x14ac:dyDescent="0.2">
      <c r="B298" s="146"/>
    </row>
    <row r="299" spans="2:2" x14ac:dyDescent="0.2">
      <c r="B299" s="146"/>
    </row>
    <row r="300" spans="2:2" x14ac:dyDescent="0.2">
      <c r="B300" s="146"/>
    </row>
    <row r="301" spans="2:2" x14ac:dyDescent="0.2">
      <c r="B301" s="146"/>
    </row>
    <row r="302" spans="2:2" x14ac:dyDescent="0.2">
      <c r="B302" s="146"/>
    </row>
    <row r="303" spans="2:2" x14ac:dyDescent="0.2">
      <c r="B303" s="146"/>
    </row>
    <row r="304" spans="2:2" x14ac:dyDescent="0.2">
      <c r="B304" s="146"/>
    </row>
    <row r="305" spans="2:2" x14ac:dyDescent="0.2">
      <c r="B305" s="146"/>
    </row>
    <row r="306" spans="2:2" x14ac:dyDescent="0.2">
      <c r="B306" s="146"/>
    </row>
    <row r="307" spans="2:2" x14ac:dyDescent="0.2">
      <c r="B307" s="146"/>
    </row>
    <row r="308" spans="2:2" x14ac:dyDescent="0.2">
      <c r="B308" s="146"/>
    </row>
    <row r="309" spans="2:2" x14ac:dyDescent="0.2">
      <c r="B309" s="146"/>
    </row>
    <row r="310" spans="2:2" x14ac:dyDescent="0.2">
      <c r="B310" s="146"/>
    </row>
    <row r="311" spans="2:2" x14ac:dyDescent="0.2">
      <c r="B311" s="146"/>
    </row>
    <row r="312" spans="2:2" x14ac:dyDescent="0.2">
      <c r="B312" s="146"/>
    </row>
    <row r="313" spans="2:2" x14ac:dyDescent="0.2">
      <c r="B313" s="146"/>
    </row>
    <row r="314" spans="2:2" x14ac:dyDescent="0.2">
      <c r="B314" s="146"/>
    </row>
    <row r="315" spans="2:2" x14ac:dyDescent="0.2">
      <c r="B315" s="146"/>
    </row>
    <row r="316" spans="2:2" x14ac:dyDescent="0.2">
      <c r="B316" s="146"/>
    </row>
    <row r="805" ht="12.9" customHeight="1" x14ac:dyDescent="0.2"/>
    <row r="806" ht="12.9" customHeight="1" x14ac:dyDescent="0.2"/>
    <row r="807" ht="12.9" customHeight="1" x14ac:dyDescent="0.2"/>
    <row r="808" ht="12.9" customHeight="1" x14ac:dyDescent="0.2"/>
    <row r="809" ht="12.9" customHeight="1" x14ac:dyDescent="0.2"/>
    <row r="810" ht="12.9" customHeight="1" x14ac:dyDescent="0.2"/>
    <row r="811" ht="12.9" customHeight="1" x14ac:dyDescent="0.2"/>
    <row r="812" ht="12.9" customHeight="1" x14ac:dyDescent="0.2"/>
    <row r="813" ht="12.9" customHeight="1" x14ac:dyDescent="0.2"/>
    <row r="814" ht="12.9" customHeight="1" x14ac:dyDescent="0.2"/>
    <row r="815" ht="12.9" customHeight="1" x14ac:dyDescent="0.2"/>
    <row r="816" ht="12.9" customHeight="1" x14ac:dyDescent="0.2"/>
    <row r="817" ht="12.9" customHeight="1" x14ac:dyDescent="0.2"/>
    <row r="818" ht="12.9" customHeight="1" x14ac:dyDescent="0.2"/>
    <row r="819" ht="12.9" customHeight="1" x14ac:dyDescent="0.2"/>
    <row r="820" ht="12.9" customHeight="1" x14ac:dyDescent="0.2"/>
    <row r="821" ht="12.9" customHeight="1" x14ac:dyDescent="0.2"/>
    <row r="822" ht="12.9" customHeight="1" x14ac:dyDescent="0.2"/>
    <row r="823" ht="12.9" customHeight="1" x14ac:dyDescent="0.2"/>
    <row r="824" ht="12.9" customHeight="1" x14ac:dyDescent="0.2"/>
    <row r="825" ht="12.9" customHeight="1" x14ac:dyDescent="0.2"/>
    <row r="826" ht="12.9" customHeight="1" x14ac:dyDescent="0.2"/>
    <row r="827" ht="12.9" customHeight="1" x14ac:dyDescent="0.2"/>
    <row r="828" ht="12.9" customHeight="1" x14ac:dyDescent="0.2"/>
    <row r="829" ht="12.9" customHeight="1" x14ac:dyDescent="0.2"/>
    <row r="830" ht="12.9" customHeight="1" x14ac:dyDescent="0.2"/>
    <row r="831" ht="12.9" customHeight="1" x14ac:dyDescent="0.2"/>
    <row r="832" ht="12.9" customHeight="1" x14ac:dyDescent="0.2"/>
    <row r="833" ht="12.9" customHeight="1" x14ac:dyDescent="0.2"/>
    <row r="834" ht="12.9" customHeight="1" x14ac:dyDescent="0.2"/>
    <row r="835" ht="12.9" customHeight="1" x14ac:dyDescent="0.2"/>
    <row r="836" ht="12.9" customHeight="1" x14ac:dyDescent="0.2"/>
    <row r="837" ht="12.9" customHeight="1" x14ac:dyDescent="0.2"/>
    <row r="838" ht="12.9" customHeight="1" x14ac:dyDescent="0.2"/>
    <row r="839" ht="12.9" customHeight="1" x14ac:dyDescent="0.2"/>
    <row r="840" ht="12.9" customHeight="1" x14ac:dyDescent="0.2"/>
    <row r="841" ht="12.9" customHeight="1" x14ac:dyDescent="0.2"/>
    <row r="842" ht="12.9" customHeight="1" x14ac:dyDescent="0.2"/>
    <row r="843" ht="12.9" customHeight="1" x14ac:dyDescent="0.2"/>
    <row r="844" ht="12.9" customHeight="1" x14ac:dyDescent="0.2"/>
    <row r="845" ht="12.9" customHeight="1" x14ac:dyDescent="0.2"/>
    <row r="846" ht="12.9" customHeight="1" x14ac:dyDescent="0.2"/>
    <row r="847" ht="12.9" customHeight="1" x14ac:dyDescent="0.2"/>
    <row r="848" ht="12.9" customHeight="1" x14ac:dyDescent="0.2"/>
    <row r="849" ht="12.9" customHeight="1" x14ac:dyDescent="0.2"/>
    <row r="850" ht="12.9" customHeight="1" x14ac:dyDescent="0.2"/>
    <row r="851" ht="12.9" customHeight="1" x14ac:dyDescent="0.2"/>
    <row r="852" ht="12.9" customHeight="1" x14ac:dyDescent="0.2"/>
    <row r="853" ht="12.9" customHeight="1" x14ac:dyDescent="0.2"/>
    <row r="854" ht="12.9" customHeight="1" x14ac:dyDescent="0.2"/>
    <row r="855" ht="12.9" customHeight="1" x14ac:dyDescent="0.2"/>
    <row r="856" ht="12.9" customHeight="1" x14ac:dyDescent="0.2"/>
    <row r="857" ht="12.9" customHeight="1" x14ac:dyDescent="0.2"/>
    <row r="858" ht="12.9" customHeight="1" x14ac:dyDescent="0.2"/>
    <row r="859" ht="12.9" customHeight="1" x14ac:dyDescent="0.2"/>
    <row r="860" ht="12.9" customHeight="1" x14ac:dyDescent="0.2"/>
    <row r="861" ht="12.9" customHeight="1" x14ac:dyDescent="0.2"/>
    <row r="862" ht="12.9" customHeight="1" x14ac:dyDescent="0.2"/>
    <row r="863" ht="12.9" customHeight="1" x14ac:dyDescent="0.2"/>
    <row r="864" ht="12.9" customHeight="1" x14ac:dyDescent="0.2"/>
    <row r="865" ht="12.9" customHeight="1" x14ac:dyDescent="0.2"/>
    <row r="866" ht="12.9" customHeight="1" x14ac:dyDescent="0.2"/>
    <row r="867" ht="12.9" customHeight="1" x14ac:dyDescent="0.2"/>
    <row r="868" ht="12.9" customHeight="1" x14ac:dyDescent="0.2"/>
    <row r="869" ht="12.9" customHeight="1" x14ac:dyDescent="0.2"/>
    <row r="870" ht="12.9" customHeight="1" x14ac:dyDescent="0.2"/>
    <row r="871" ht="12.9" customHeight="1" x14ac:dyDescent="0.2"/>
    <row r="872" ht="12.9" customHeight="1" x14ac:dyDescent="0.2"/>
    <row r="873" ht="12.9" customHeight="1" x14ac:dyDescent="0.2"/>
    <row r="874" ht="12.9" customHeight="1" x14ac:dyDescent="0.2"/>
    <row r="875" ht="12.9" customHeight="1" x14ac:dyDescent="0.2"/>
    <row r="876" ht="12.9" customHeight="1" x14ac:dyDescent="0.2"/>
    <row r="877" ht="12.9" customHeight="1" x14ac:dyDescent="0.2"/>
    <row r="878" ht="12.9" customHeight="1" x14ac:dyDescent="0.2"/>
    <row r="879" ht="12.9" customHeight="1" x14ac:dyDescent="0.2"/>
    <row r="880" ht="12.9" customHeight="1" x14ac:dyDescent="0.2"/>
    <row r="881" ht="12.9" customHeight="1" x14ac:dyDescent="0.2"/>
    <row r="882" ht="12.9" customHeight="1" x14ac:dyDescent="0.2"/>
    <row r="883" ht="12.9" customHeight="1" x14ac:dyDescent="0.2"/>
    <row r="884" ht="12.9" customHeight="1" x14ac:dyDescent="0.2"/>
    <row r="885" ht="12.9" customHeight="1" x14ac:dyDescent="0.2"/>
    <row r="886" ht="12.9" customHeight="1" x14ac:dyDescent="0.2"/>
    <row r="887" ht="12.9" customHeight="1" x14ac:dyDescent="0.2"/>
    <row r="888" ht="12.9" customHeight="1" x14ac:dyDescent="0.2"/>
    <row r="889" ht="12.9" customHeight="1" x14ac:dyDescent="0.2"/>
    <row r="890" ht="12.9" customHeight="1" x14ac:dyDescent="0.2"/>
    <row r="891" ht="12.9" customHeight="1" x14ac:dyDescent="0.2"/>
    <row r="892" ht="12.9" customHeight="1" x14ac:dyDescent="0.2"/>
    <row r="893" ht="12.9" customHeight="1" x14ac:dyDescent="0.2"/>
    <row r="894" ht="12.9" customHeight="1" x14ac:dyDescent="0.2"/>
    <row r="895" ht="12.9" customHeight="1" x14ac:dyDescent="0.2"/>
    <row r="896" ht="12.9" customHeight="1" x14ac:dyDescent="0.2"/>
    <row r="897" ht="12.9" customHeight="1" x14ac:dyDescent="0.2"/>
    <row r="898" ht="12.9" customHeight="1" x14ac:dyDescent="0.2"/>
    <row r="899" ht="12.9" customHeight="1" x14ac:dyDescent="0.2"/>
    <row r="900" ht="12.9" customHeight="1" x14ac:dyDescent="0.2"/>
    <row r="901" ht="12.9" customHeight="1" x14ac:dyDescent="0.2"/>
    <row r="902" ht="12.9" customHeight="1" x14ac:dyDescent="0.2"/>
    <row r="903" ht="12.9" customHeight="1" x14ac:dyDescent="0.2"/>
    <row r="904" ht="12.9" customHeight="1" x14ac:dyDescent="0.2"/>
    <row r="905" ht="12.9" customHeight="1" x14ac:dyDescent="0.2"/>
    <row r="906" ht="12.9" customHeight="1" x14ac:dyDescent="0.2"/>
    <row r="907" ht="12.9" customHeight="1" x14ac:dyDescent="0.2"/>
    <row r="908" ht="12.9" customHeight="1" x14ac:dyDescent="0.2"/>
    <row r="909" ht="12.9" customHeight="1" x14ac:dyDescent="0.2"/>
    <row r="910" ht="12.9" customHeight="1" x14ac:dyDescent="0.2"/>
    <row r="911" ht="12.9" customHeight="1" x14ac:dyDescent="0.2"/>
    <row r="912" ht="12.9" customHeight="1" x14ac:dyDescent="0.2"/>
    <row r="913" ht="12.9" customHeight="1" x14ac:dyDescent="0.2"/>
    <row r="914" ht="12.9" customHeight="1" x14ac:dyDescent="0.2"/>
    <row r="915" ht="12.9" customHeight="1" x14ac:dyDescent="0.2"/>
    <row r="916" ht="12.9" customHeight="1" x14ac:dyDescent="0.2"/>
    <row r="917" ht="12.9" customHeight="1" x14ac:dyDescent="0.2"/>
    <row r="918" ht="12.9" customHeight="1" x14ac:dyDescent="0.2"/>
    <row r="919" ht="12.9" customHeight="1" x14ac:dyDescent="0.2"/>
    <row r="920" ht="12.9" customHeight="1" x14ac:dyDescent="0.2"/>
    <row r="921" ht="12.9" customHeight="1" x14ac:dyDescent="0.2"/>
    <row r="922" ht="12.9" customHeight="1" x14ac:dyDescent="0.2"/>
    <row r="923" ht="12.9" customHeight="1" x14ac:dyDescent="0.2"/>
    <row r="924" ht="12.9" customHeight="1" x14ac:dyDescent="0.2"/>
    <row r="925" ht="12.9" customHeight="1" x14ac:dyDescent="0.2"/>
    <row r="926" ht="12.9" customHeight="1" x14ac:dyDescent="0.2"/>
    <row r="927" ht="12.9" customHeight="1" x14ac:dyDescent="0.2"/>
    <row r="928" ht="12.9" customHeight="1" x14ac:dyDescent="0.2"/>
    <row r="929" ht="12.9" customHeight="1" x14ac:dyDescent="0.2"/>
    <row r="930" ht="12.9" customHeight="1" x14ac:dyDescent="0.2"/>
    <row r="931" ht="12.9" customHeight="1" x14ac:dyDescent="0.2"/>
    <row r="932" ht="12.9" customHeight="1" x14ac:dyDescent="0.2"/>
    <row r="933" ht="12.9" customHeight="1" x14ac:dyDescent="0.2"/>
    <row r="934" ht="12.9" customHeight="1" x14ac:dyDescent="0.2"/>
    <row r="935" ht="12.9" customHeight="1" x14ac:dyDescent="0.2"/>
    <row r="936" ht="12.9" customHeight="1" x14ac:dyDescent="0.2"/>
    <row r="937" ht="12.9" customHeight="1" x14ac:dyDescent="0.2"/>
    <row r="938" ht="12.9" customHeight="1" x14ac:dyDescent="0.2"/>
    <row r="939" ht="12.9" customHeight="1" x14ac:dyDescent="0.2"/>
    <row r="940" ht="12.9" customHeight="1" x14ac:dyDescent="0.2"/>
    <row r="941" ht="12.9" customHeight="1" x14ac:dyDescent="0.2"/>
    <row r="942" ht="12.9" customHeight="1" x14ac:dyDescent="0.2"/>
    <row r="943" ht="12.9" customHeight="1" x14ac:dyDescent="0.2"/>
    <row r="944" ht="12.9" customHeight="1" x14ac:dyDescent="0.2"/>
    <row r="945" ht="12.9" customHeight="1" x14ac:dyDescent="0.2"/>
    <row r="946" ht="12.9" customHeight="1" x14ac:dyDescent="0.2"/>
    <row r="947" ht="12.9" customHeight="1" x14ac:dyDescent="0.2"/>
    <row r="948" ht="12.9" customHeight="1" x14ac:dyDescent="0.2"/>
    <row r="949" ht="12.9" customHeight="1" x14ac:dyDescent="0.2"/>
    <row r="950" ht="12.9" customHeight="1" x14ac:dyDescent="0.2"/>
    <row r="951" ht="12.9" customHeight="1" x14ac:dyDescent="0.2"/>
    <row r="952" ht="12.9" customHeight="1" x14ac:dyDescent="0.2"/>
    <row r="953" ht="12.9" customHeight="1" x14ac:dyDescent="0.2"/>
    <row r="954" ht="12.9" customHeight="1" x14ac:dyDescent="0.2"/>
    <row r="955" ht="12.9" customHeight="1" x14ac:dyDescent="0.2"/>
    <row r="956" ht="12.9" customHeight="1" x14ac:dyDescent="0.2"/>
    <row r="957" ht="12.9" customHeight="1" x14ac:dyDescent="0.2"/>
    <row r="958" ht="12.9" customHeight="1" x14ac:dyDescent="0.2"/>
    <row r="959" ht="12.9" customHeight="1" x14ac:dyDescent="0.2"/>
    <row r="960" ht="12.9" customHeight="1" x14ac:dyDescent="0.2"/>
    <row r="961" ht="12.9" customHeight="1" x14ac:dyDescent="0.2"/>
    <row r="962" ht="12.9" customHeight="1" x14ac:dyDescent="0.2"/>
    <row r="963" ht="12.9" customHeight="1" x14ac:dyDescent="0.2"/>
    <row r="964" ht="12.9" customHeight="1" x14ac:dyDescent="0.2"/>
    <row r="965" ht="12.9" customHeight="1" x14ac:dyDescent="0.2"/>
    <row r="966" ht="12.9" customHeight="1" x14ac:dyDescent="0.2"/>
    <row r="967" ht="12.9" customHeight="1" x14ac:dyDescent="0.2"/>
    <row r="968" ht="12.9" customHeight="1" x14ac:dyDescent="0.2"/>
    <row r="969" ht="12.9" customHeight="1" x14ac:dyDescent="0.2"/>
    <row r="970" ht="12.9" customHeight="1" x14ac:dyDescent="0.2"/>
    <row r="971" ht="12.9" customHeight="1" x14ac:dyDescent="0.2"/>
    <row r="972" ht="12.9" customHeight="1" x14ac:dyDescent="0.2"/>
    <row r="973" ht="12.9" customHeight="1" x14ac:dyDescent="0.2"/>
    <row r="974" ht="12.9" customHeight="1" x14ac:dyDescent="0.2"/>
    <row r="975" ht="12.9" customHeight="1" x14ac:dyDescent="0.2"/>
    <row r="976" ht="12.9" customHeight="1" x14ac:dyDescent="0.2"/>
    <row r="977" ht="12.9" customHeight="1" x14ac:dyDescent="0.2"/>
    <row r="978" ht="12.9" customHeight="1" x14ac:dyDescent="0.2"/>
    <row r="979" ht="12.9" customHeight="1" x14ac:dyDescent="0.2"/>
    <row r="980" ht="12.9" customHeight="1" x14ac:dyDescent="0.2"/>
    <row r="981" ht="12.9" customHeight="1" x14ac:dyDescent="0.2"/>
    <row r="982" ht="12.9" customHeight="1" x14ac:dyDescent="0.2"/>
    <row r="983" ht="12.9" customHeight="1" x14ac:dyDescent="0.2"/>
    <row r="984" ht="12.9" customHeight="1" x14ac:dyDescent="0.2"/>
    <row r="985" ht="12.9" customHeight="1" x14ac:dyDescent="0.2"/>
    <row r="986" ht="12.9" customHeight="1" x14ac:dyDescent="0.2"/>
    <row r="987" ht="12.9" customHeight="1" x14ac:dyDescent="0.2"/>
    <row r="988" ht="12.9" customHeight="1" x14ac:dyDescent="0.2"/>
    <row r="989" ht="12.9" customHeight="1" x14ac:dyDescent="0.2"/>
    <row r="990" ht="12.9" customHeight="1" x14ac:dyDescent="0.2"/>
    <row r="991" ht="12.9" customHeight="1" x14ac:dyDescent="0.2"/>
    <row r="992" ht="12.9" customHeight="1" x14ac:dyDescent="0.2"/>
    <row r="993" ht="12.9" customHeight="1" x14ac:dyDescent="0.2"/>
    <row r="994" ht="12.9" customHeight="1" x14ac:dyDescent="0.2"/>
    <row r="995" ht="12.9" customHeight="1" x14ac:dyDescent="0.2"/>
    <row r="996" ht="12.9" customHeight="1" x14ac:dyDescent="0.2"/>
    <row r="997" ht="12.9" customHeight="1" x14ac:dyDescent="0.2"/>
    <row r="998" ht="12.9" customHeight="1" x14ac:dyDescent="0.2"/>
    <row r="999" ht="12.9" customHeight="1" x14ac:dyDescent="0.2"/>
    <row r="1000" ht="12.9" customHeight="1" x14ac:dyDescent="0.2"/>
    <row r="1001" ht="12.9" customHeight="1" x14ac:dyDescent="0.2"/>
    <row r="1002" ht="12.9" customHeight="1" x14ac:dyDescent="0.2"/>
    <row r="1003" ht="12.9" customHeight="1" x14ac:dyDescent="0.2"/>
    <row r="1004" ht="12.9" customHeight="1" x14ac:dyDescent="0.2"/>
    <row r="1005" ht="12.9" customHeight="1" x14ac:dyDescent="0.2"/>
    <row r="1006" ht="12.9" customHeight="1" x14ac:dyDescent="0.2"/>
    <row r="1007" ht="12.9" customHeight="1" x14ac:dyDescent="0.2"/>
    <row r="1008" ht="12.9" customHeight="1" x14ac:dyDescent="0.2"/>
    <row r="1009" ht="12.9" customHeight="1" x14ac:dyDescent="0.2"/>
    <row r="1010" ht="12.9" customHeight="1" x14ac:dyDescent="0.2"/>
    <row r="1011" ht="12.9" customHeight="1" x14ac:dyDescent="0.2"/>
    <row r="1012" ht="12.9" customHeight="1" x14ac:dyDescent="0.2"/>
    <row r="1013" ht="12.9" customHeight="1" x14ac:dyDescent="0.2"/>
    <row r="1014" ht="12.9" customHeight="1" x14ac:dyDescent="0.2"/>
    <row r="1015" ht="12.9" customHeight="1" x14ac:dyDescent="0.2"/>
    <row r="1016" ht="12.9" customHeight="1" x14ac:dyDescent="0.2"/>
    <row r="1017" ht="12.9" customHeight="1" x14ac:dyDescent="0.2"/>
    <row r="1018" ht="12.9" customHeight="1" x14ac:dyDescent="0.2"/>
    <row r="1019" ht="12.9" customHeight="1" x14ac:dyDescent="0.2"/>
    <row r="1020" ht="12.9" customHeight="1" x14ac:dyDescent="0.2"/>
    <row r="1021" ht="12.9" customHeight="1" x14ac:dyDescent="0.2"/>
    <row r="1022" ht="12.9" customHeight="1" x14ac:dyDescent="0.2"/>
    <row r="1023" ht="12.9" customHeight="1" x14ac:dyDescent="0.2"/>
    <row r="1024" ht="12.9" customHeight="1" x14ac:dyDescent="0.2"/>
    <row r="1025" ht="12.9" customHeight="1" x14ac:dyDescent="0.2"/>
    <row r="1026" ht="12.9" customHeight="1" x14ac:dyDescent="0.2"/>
    <row r="1027" ht="12.9" customHeight="1" x14ac:dyDescent="0.2"/>
    <row r="1028" ht="12.9" customHeight="1" x14ac:dyDescent="0.2"/>
    <row r="1029" ht="12.9" customHeight="1" x14ac:dyDescent="0.2"/>
    <row r="1030" ht="12.9" customHeight="1" x14ac:dyDescent="0.2"/>
    <row r="1031" ht="12.9" customHeight="1" x14ac:dyDescent="0.2"/>
    <row r="1032" ht="12.9" customHeight="1" x14ac:dyDescent="0.2"/>
    <row r="1033" ht="12.9" customHeight="1" x14ac:dyDescent="0.2"/>
    <row r="1034" ht="12.9" customHeight="1" x14ac:dyDescent="0.2"/>
    <row r="1035" ht="12.9" customHeight="1" x14ac:dyDescent="0.2"/>
    <row r="1036" ht="12.9" customHeight="1" x14ac:dyDescent="0.2"/>
    <row r="1037" ht="12.9" customHeight="1" x14ac:dyDescent="0.2"/>
    <row r="1038" ht="12.9" customHeight="1" x14ac:dyDescent="0.2"/>
    <row r="1039" ht="12.9" customHeight="1" x14ac:dyDescent="0.2"/>
    <row r="1040" ht="12.9" customHeight="1" x14ac:dyDescent="0.2"/>
    <row r="1041" ht="12.9" customHeight="1" x14ac:dyDescent="0.2"/>
    <row r="1042" ht="12.9" customHeight="1" x14ac:dyDescent="0.2"/>
    <row r="1043" ht="12.9" customHeight="1" x14ac:dyDescent="0.2"/>
    <row r="1044" ht="12.9" customHeight="1" x14ac:dyDescent="0.2"/>
    <row r="1045" ht="12.9" customHeight="1" x14ac:dyDescent="0.2"/>
    <row r="1046" ht="12.9" customHeight="1" x14ac:dyDescent="0.2"/>
    <row r="1047" ht="12.9" customHeight="1" x14ac:dyDescent="0.2"/>
    <row r="1048" ht="12.9" customHeight="1" x14ac:dyDescent="0.2"/>
    <row r="1049" ht="12.9" customHeight="1" x14ac:dyDescent="0.2"/>
    <row r="1050" ht="12.9" customHeight="1" x14ac:dyDescent="0.2"/>
    <row r="1051" ht="12.9" customHeight="1" x14ac:dyDescent="0.2"/>
    <row r="1052" ht="12.9" customHeight="1" x14ac:dyDescent="0.2"/>
    <row r="1053" ht="12.9" customHeight="1" x14ac:dyDescent="0.2"/>
    <row r="1054" ht="12.9" customHeight="1" x14ac:dyDescent="0.2"/>
    <row r="1055" ht="12.9" customHeight="1" x14ac:dyDescent="0.2"/>
    <row r="1056" ht="12.9" customHeight="1" x14ac:dyDescent="0.2"/>
    <row r="1057" ht="12.9" customHeight="1" x14ac:dyDescent="0.2"/>
    <row r="1058" ht="12.9" customHeight="1" x14ac:dyDescent="0.2"/>
    <row r="1059" ht="12.9" customHeight="1" x14ac:dyDescent="0.2"/>
    <row r="1060" ht="12.9" customHeight="1" x14ac:dyDescent="0.2"/>
    <row r="1061" ht="12.9" customHeight="1" x14ac:dyDescent="0.2"/>
    <row r="1062" ht="12.9" customHeight="1" x14ac:dyDescent="0.2"/>
    <row r="1063" ht="12.9" customHeight="1" x14ac:dyDescent="0.2"/>
    <row r="1064" ht="12.9" customHeight="1" x14ac:dyDescent="0.2"/>
    <row r="1065" ht="12.9" customHeight="1" x14ac:dyDescent="0.2"/>
    <row r="1066" ht="12.9" customHeight="1" x14ac:dyDescent="0.2"/>
    <row r="1067" ht="12.9" customHeight="1" x14ac:dyDescent="0.2"/>
    <row r="1068" ht="12.9" customHeight="1" x14ac:dyDescent="0.2"/>
    <row r="1069" ht="12.9" customHeight="1" x14ac:dyDescent="0.2"/>
    <row r="1070" ht="12.9" customHeight="1" x14ac:dyDescent="0.2"/>
    <row r="1071" ht="12.9" customHeight="1" x14ac:dyDescent="0.2"/>
    <row r="1072" ht="12.9" customHeight="1" x14ac:dyDescent="0.2"/>
    <row r="1073" ht="12.9" customHeight="1" x14ac:dyDescent="0.2"/>
    <row r="1074" ht="12.9" customHeight="1" x14ac:dyDescent="0.2"/>
    <row r="1075" ht="12.9" customHeight="1" x14ac:dyDescent="0.2"/>
    <row r="1076" ht="12.9" customHeight="1" x14ac:dyDescent="0.2"/>
    <row r="1077" ht="12.9" customHeight="1" x14ac:dyDescent="0.2"/>
    <row r="1078" ht="12.9" customHeight="1" x14ac:dyDescent="0.2"/>
    <row r="1079" ht="12.9" customHeight="1" x14ac:dyDescent="0.2"/>
    <row r="1080" ht="12.9" customHeight="1" x14ac:dyDescent="0.2"/>
    <row r="1081" ht="12.9" customHeight="1" x14ac:dyDescent="0.2"/>
    <row r="1082" ht="12.9" customHeight="1" x14ac:dyDescent="0.2"/>
    <row r="1083" ht="12.9" customHeight="1" x14ac:dyDescent="0.2"/>
    <row r="1084" ht="12.9" customHeight="1" x14ac:dyDescent="0.2"/>
    <row r="1085" ht="12.9" customHeight="1" x14ac:dyDescent="0.2"/>
    <row r="1086" ht="12.9" customHeight="1" x14ac:dyDescent="0.2"/>
    <row r="1087" ht="12.9" customHeight="1" x14ac:dyDescent="0.2"/>
    <row r="1088" ht="12.9" customHeight="1" x14ac:dyDescent="0.2"/>
    <row r="1089" ht="12.9" customHeight="1" x14ac:dyDescent="0.2"/>
    <row r="1090" ht="12.9" customHeight="1" x14ac:dyDescent="0.2"/>
    <row r="1091" ht="12.9" customHeight="1" x14ac:dyDescent="0.2"/>
    <row r="1092" ht="12.9" customHeight="1" x14ac:dyDescent="0.2"/>
    <row r="1093" ht="12.9" customHeight="1" x14ac:dyDescent="0.2"/>
    <row r="1094" ht="12.9" customHeight="1" x14ac:dyDescent="0.2"/>
    <row r="1095" ht="12.9" customHeight="1" x14ac:dyDescent="0.2"/>
    <row r="1096" ht="12.9" customHeight="1" x14ac:dyDescent="0.2"/>
    <row r="1097" ht="12.9" customHeight="1" x14ac:dyDescent="0.2"/>
    <row r="1098" ht="12.9" customHeight="1" x14ac:dyDescent="0.2"/>
    <row r="1099" ht="12.9" customHeight="1" x14ac:dyDescent="0.2"/>
    <row r="1100" ht="12.9" customHeight="1" x14ac:dyDescent="0.2"/>
    <row r="1101" ht="12.9" customHeight="1" x14ac:dyDescent="0.2"/>
    <row r="1102" ht="12.9" customHeight="1" x14ac:dyDescent="0.2"/>
    <row r="1103" ht="12.9" customHeight="1" x14ac:dyDescent="0.2"/>
    <row r="1104" ht="12.9" customHeight="1" x14ac:dyDescent="0.2"/>
    <row r="1105" ht="12.9" customHeight="1" x14ac:dyDescent="0.2"/>
    <row r="1106" ht="12.9" customHeight="1" x14ac:dyDescent="0.2"/>
    <row r="1107" ht="12.9" customHeight="1" x14ac:dyDescent="0.2"/>
    <row r="1108" ht="12.9" customHeight="1" x14ac:dyDescent="0.2"/>
    <row r="1109" ht="12.9" customHeight="1" x14ac:dyDescent="0.2"/>
    <row r="1110" ht="12.9" customHeight="1" x14ac:dyDescent="0.2"/>
    <row r="1111" ht="12.9" customHeight="1" x14ac:dyDescent="0.2"/>
    <row r="1112" ht="12.9" customHeight="1" x14ac:dyDescent="0.2"/>
    <row r="1113" ht="12.9" customHeight="1" x14ac:dyDescent="0.2"/>
    <row r="1114" ht="12.9" customHeight="1" x14ac:dyDescent="0.2"/>
    <row r="1115" ht="12.9" customHeight="1" x14ac:dyDescent="0.2"/>
    <row r="1116" ht="12.9" customHeight="1" x14ac:dyDescent="0.2"/>
    <row r="1117" ht="12.9" customHeight="1" x14ac:dyDescent="0.2"/>
    <row r="1118" ht="12.9" customHeight="1" x14ac:dyDescent="0.2"/>
    <row r="1119" ht="12.9" customHeight="1" x14ac:dyDescent="0.2"/>
    <row r="1120" ht="12.9" customHeight="1" x14ac:dyDescent="0.2"/>
    <row r="1121" ht="12.9" customHeight="1" x14ac:dyDescent="0.2"/>
    <row r="1122" ht="12.9" customHeight="1" x14ac:dyDescent="0.2"/>
    <row r="1123" ht="12.9" customHeight="1" x14ac:dyDescent="0.2"/>
    <row r="1124" ht="12.9" customHeight="1" x14ac:dyDescent="0.2"/>
    <row r="1125" ht="12.9" customHeight="1" x14ac:dyDescent="0.2"/>
    <row r="1126" ht="12.9" customHeight="1" x14ac:dyDescent="0.2"/>
    <row r="1127" ht="12.9" customHeight="1" x14ac:dyDescent="0.2"/>
    <row r="1128" ht="12.9" customHeight="1" x14ac:dyDescent="0.2"/>
    <row r="1129" ht="12.9" customHeight="1" x14ac:dyDescent="0.2"/>
    <row r="1130" ht="12.9" customHeight="1" x14ac:dyDescent="0.2"/>
    <row r="1131" ht="12.9" customHeight="1" x14ac:dyDescent="0.2"/>
    <row r="1132" ht="12.9" customHeight="1" x14ac:dyDescent="0.2"/>
    <row r="1133" ht="12.9" customHeight="1" x14ac:dyDescent="0.2"/>
    <row r="1134" ht="12.9" customHeight="1" x14ac:dyDescent="0.2"/>
    <row r="1135" ht="12.9" customHeight="1" x14ac:dyDescent="0.2"/>
    <row r="1136" ht="12.9" customHeight="1" x14ac:dyDescent="0.2"/>
    <row r="1137" ht="12.9" customHeight="1" x14ac:dyDescent="0.2"/>
    <row r="1138" ht="12.9" customHeight="1" x14ac:dyDescent="0.2"/>
    <row r="1139" ht="12.9" customHeight="1" x14ac:dyDescent="0.2"/>
    <row r="1140" ht="12.9" customHeight="1" x14ac:dyDescent="0.2"/>
    <row r="1141" ht="12.9" customHeight="1" x14ac:dyDescent="0.2"/>
    <row r="1142" ht="12.9" customHeight="1" x14ac:dyDescent="0.2"/>
    <row r="1143" ht="12.9" customHeight="1" x14ac:dyDescent="0.2"/>
    <row r="1144" ht="12.9" customHeight="1" x14ac:dyDescent="0.2"/>
    <row r="1145" ht="12.9" customHeight="1" x14ac:dyDescent="0.2"/>
    <row r="1146" ht="12.9" customHeight="1" x14ac:dyDescent="0.2"/>
    <row r="1147" ht="12.9" customHeight="1" x14ac:dyDescent="0.2"/>
    <row r="1148" ht="12.9" customHeight="1" x14ac:dyDescent="0.2"/>
    <row r="1149" ht="12.9" customHeight="1" x14ac:dyDescent="0.2"/>
    <row r="1150" ht="12.9" customHeight="1" x14ac:dyDescent="0.2"/>
    <row r="1151" ht="12.9" customHeight="1" x14ac:dyDescent="0.2"/>
    <row r="1152" ht="12.9" customHeight="1" x14ac:dyDescent="0.2"/>
    <row r="1153" ht="12.9" customHeight="1" x14ac:dyDescent="0.2"/>
    <row r="1154" ht="12.9" customHeight="1" x14ac:dyDescent="0.2"/>
    <row r="1155" ht="12.9" customHeight="1" x14ac:dyDescent="0.2"/>
    <row r="1156" ht="12.9" customHeight="1" x14ac:dyDescent="0.2"/>
    <row r="1157" ht="12.9" customHeight="1" x14ac:dyDescent="0.2"/>
    <row r="1158" ht="12.9" customHeight="1" x14ac:dyDescent="0.2"/>
    <row r="1159" ht="12.9" customHeight="1" x14ac:dyDescent="0.2"/>
    <row r="1160" ht="12.9" customHeight="1" x14ac:dyDescent="0.2"/>
    <row r="1161" ht="12.9" customHeight="1" x14ac:dyDescent="0.2"/>
    <row r="1162" ht="12.9" customHeight="1" x14ac:dyDescent="0.2"/>
    <row r="1163" ht="12.9" customHeight="1" x14ac:dyDescent="0.2"/>
    <row r="1164" ht="12.9" customHeight="1" x14ac:dyDescent="0.2"/>
    <row r="1165" ht="12.9" customHeight="1" x14ac:dyDescent="0.2"/>
    <row r="1166" ht="12.9" customHeight="1" x14ac:dyDescent="0.2"/>
    <row r="1167" ht="12.9" customHeight="1" x14ac:dyDescent="0.2"/>
    <row r="1168" ht="12.9" customHeight="1" x14ac:dyDescent="0.2"/>
    <row r="1169" ht="12.9" customHeight="1" x14ac:dyDescent="0.2"/>
    <row r="1170" ht="12.9" customHeight="1" x14ac:dyDescent="0.2"/>
    <row r="1171" ht="12.9" customHeight="1" x14ac:dyDescent="0.2"/>
    <row r="1172" ht="12.9" customHeight="1" x14ac:dyDescent="0.2"/>
    <row r="1173" ht="12.9" customHeight="1" x14ac:dyDescent="0.2"/>
    <row r="1174" ht="12.9" customHeight="1" x14ac:dyDescent="0.2"/>
    <row r="1175" ht="12.9" customHeight="1" x14ac:dyDescent="0.2"/>
    <row r="1176" ht="12.9" customHeight="1" x14ac:dyDescent="0.2"/>
    <row r="1177" ht="12.9" customHeight="1" x14ac:dyDescent="0.2"/>
    <row r="1178" ht="12.9" customHeight="1" x14ac:dyDescent="0.2"/>
    <row r="1179" ht="12.9" customHeight="1" x14ac:dyDescent="0.2"/>
    <row r="1180" ht="12.9" customHeight="1" x14ac:dyDescent="0.2"/>
    <row r="1181" ht="12.9" customHeight="1" x14ac:dyDescent="0.2"/>
    <row r="1182" ht="12.9" customHeight="1" x14ac:dyDescent="0.2"/>
    <row r="1183" ht="12.9" customHeight="1" x14ac:dyDescent="0.2"/>
    <row r="1184" ht="12.9" customHeight="1" x14ac:dyDescent="0.2"/>
    <row r="1185" ht="12.9" customHeight="1" x14ac:dyDescent="0.2"/>
    <row r="1186" ht="12.9" customHeight="1" x14ac:dyDescent="0.2"/>
    <row r="1187" ht="12.9" customHeight="1" x14ac:dyDescent="0.2"/>
    <row r="1188" ht="12.9" customHeight="1" x14ac:dyDescent="0.2"/>
    <row r="1189" ht="12.9" customHeight="1" x14ac:dyDescent="0.2"/>
    <row r="1190" ht="12.9" customHeight="1" x14ac:dyDescent="0.2"/>
    <row r="1191" ht="12.9" customHeight="1" x14ac:dyDescent="0.2"/>
    <row r="1192" ht="12.9" customHeight="1" x14ac:dyDescent="0.2"/>
    <row r="1193" ht="12.9" customHeight="1" x14ac:dyDescent="0.2"/>
    <row r="1194" ht="12.9" customHeight="1" x14ac:dyDescent="0.2"/>
    <row r="1195" ht="12.9" customHeight="1" x14ac:dyDescent="0.2"/>
    <row r="1196" ht="12.9" customHeight="1" x14ac:dyDescent="0.2"/>
    <row r="1197" ht="12.9" customHeight="1" x14ac:dyDescent="0.2"/>
    <row r="1198" ht="12.9" customHeight="1" x14ac:dyDescent="0.2"/>
    <row r="1199" ht="12.9" customHeight="1" x14ac:dyDescent="0.2"/>
    <row r="1200" ht="12.9" customHeight="1" x14ac:dyDescent="0.2"/>
    <row r="1201" ht="12.9" customHeight="1" x14ac:dyDescent="0.2"/>
    <row r="1202" ht="12.9" customHeight="1" x14ac:dyDescent="0.2"/>
    <row r="1203" ht="12.9" customHeight="1" x14ac:dyDescent="0.2"/>
    <row r="1204" ht="12.9" customHeight="1" x14ac:dyDescent="0.2"/>
    <row r="1205" ht="12.9" customHeight="1" x14ac:dyDescent="0.2"/>
    <row r="1206" ht="12.9" customHeight="1" x14ac:dyDescent="0.2"/>
    <row r="1207" ht="12.9" customHeight="1" x14ac:dyDescent="0.2"/>
    <row r="1208" ht="12.9" customHeight="1" x14ac:dyDescent="0.2"/>
    <row r="1209" ht="12.9" customHeight="1" x14ac:dyDescent="0.2"/>
    <row r="1210" ht="12.9" customHeight="1" x14ac:dyDescent="0.2"/>
    <row r="1211" ht="12.9" customHeight="1" x14ac:dyDescent="0.2"/>
    <row r="1212" ht="12.9" customHeight="1" x14ac:dyDescent="0.2"/>
    <row r="1213" ht="12.9" customHeight="1" x14ac:dyDescent="0.2"/>
    <row r="1214" ht="12.9" customHeight="1" x14ac:dyDescent="0.2"/>
    <row r="1215" ht="12.9" customHeight="1" x14ac:dyDescent="0.2"/>
    <row r="1216" ht="12.9" customHeight="1" x14ac:dyDescent="0.2"/>
    <row r="1217" ht="12.9" customHeight="1" x14ac:dyDescent="0.2"/>
    <row r="1218" ht="12.9" customHeight="1" x14ac:dyDescent="0.2"/>
    <row r="1219" ht="12.9" customHeight="1" x14ac:dyDescent="0.2"/>
    <row r="1220" ht="12.9" customHeight="1" x14ac:dyDescent="0.2"/>
    <row r="1221" ht="12.9" customHeight="1" x14ac:dyDescent="0.2"/>
    <row r="1222" ht="12.9" customHeight="1" x14ac:dyDescent="0.2"/>
    <row r="1223" ht="12.9" customHeight="1" x14ac:dyDescent="0.2"/>
    <row r="1224" ht="12.9" customHeight="1" x14ac:dyDescent="0.2"/>
    <row r="1225" ht="12.9" customHeight="1" x14ac:dyDescent="0.2"/>
    <row r="1226" ht="12.9" customHeight="1" x14ac:dyDescent="0.2"/>
    <row r="1227" ht="12.9" customHeight="1" x14ac:dyDescent="0.2"/>
    <row r="1228" ht="12.9" customHeight="1" x14ac:dyDescent="0.2"/>
    <row r="1229" ht="12.9" customHeight="1" x14ac:dyDescent="0.2"/>
    <row r="1230" ht="12.9" customHeight="1" x14ac:dyDescent="0.2"/>
    <row r="1231" ht="12.9" customHeight="1" x14ac:dyDescent="0.2"/>
    <row r="1232" ht="12.9" customHeight="1" x14ac:dyDescent="0.2"/>
    <row r="1233" ht="12.9" customHeight="1" x14ac:dyDescent="0.2"/>
    <row r="1234" ht="12.9" customHeight="1" x14ac:dyDescent="0.2"/>
    <row r="1235" ht="12.9" customHeight="1" x14ac:dyDescent="0.2"/>
    <row r="1236" ht="12.9" customHeight="1" x14ac:dyDescent="0.2"/>
    <row r="1237" ht="12.9" customHeight="1" x14ac:dyDescent="0.2"/>
    <row r="1238" ht="12.9" customHeight="1" x14ac:dyDescent="0.2"/>
    <row r="1239" ht="12.9" customHeight="1" x14ac:dyDescent="0.2"/>
    <row r="1240" ht="12.9" customHeight="1" x14ac:dyDescent="0.2"/>
    <row r="1241" ht="12.9" customHeight="1" x14ac:dyDescent="0.2"/>
    <row r="1242" ht="12.9" customHeight="1" x14ac:dyDescent="0.2"/>
    <row r="1243" ht="12.9" customHeight="1" x14ac:dyDescent="0.2"/>
    <row r="1244" ht="12.9" customHeight="1" x14ac:dyDescent="0.2"/>
    <row r="1245" ht="12.9" customHeight="1" x14ac:dyDescent="0.2"/>
    <row r="1246" ht="12.9" customHeight="1" x14ac:dyDescent="0.2"/>
    <row r="1247" ht="12.9" customHeight="1" x14ac:dyDescent="0.2"/>
    <row r="1248" ht="12.9" customHeight="1" x14ac:dyDescent="0.2"/>
    <row r="1249" ht="12.9" customHeight="1" x14ac:dyDescent="0.2"/>
    <row r="1250" ht="12.9" customHeight="1" x14ac:dyDescent="0.2"/>
    <row r="1251" ht="12.9" customHeight="1" x14ac:dyDescent="0.2"/>
    <row r="1252" ht="12.9" customHeight="1" x14ac:dyDescent="0.2"/>
    <row r="1253" ht="12.9" customHeight="1" x14ac:dyDescent="0.2"/>
    <row r="1254" ht="12.9" customHeight="1" x14ac:dyDescent="0.2"/>
    <row r="1255" ht="12.9" customHeight="1" x14ac:dyDescent="0.2"/>
    <row r="1256" ht="12.9" customHeight="1" x14ac:dyDescent="0.2"/>
    <row r="1257" ht="12.9" customHeight="1" x14ac:dyDescent="0.2"/>
    <row r="1258" ht="12.9" customHeight="1" x14ac:dyDescent="0.2"/>
    <row r="1259" ht="12.9" customHeight="1" x14ac:dyDescent="0.2"/>
    <row r="1260" ht="12.9" customHeight="1" x14ac:dyDescent="0.2"/>
    <row r="1261" ht="12.9" customHeight="1" x14ac:dyDescent="0.2"/>
    <row r="1262" ht="12.9" customHeight="1" x14ac:dyDescent="0.2"/>
    <row r="1263" ht="12.9" customHeight="1" x14ac:dyDescent="0.2"/>
    <row r="1264" ht="12.9" customHeight="1" x14ac:dyDescent="0.2"/>
    <row r="1265" ht="12.9" customHeight="1" x14ac:dyDescent="0.2"/>
    <row r="1266" ht="12.9" customHeight="1" x14ac:dyDescent="0.2"/>
    <row r="1267" ht="12.9" customHeight="1" x14ac:dyDescent="0.2"/>
    <row r="1268" ht="12.9" customHeight="1" x14ac:dyDescent="0.2"/>
    <row r="1269" ht="12.9" customHeight="1" x14ac:dyDescent="0.2"/>
    <row r="1270" ht="12.9" customHeight="1" x14ac:dyDescent="0.2"/>
    <row r="1271" ht="12.9" customHeight="1" x14ac:dyDescent="0.2"/>
    <row r="1272" ht="12.9" customHeight="1" x14ac:dyDescent="0.2"/>
    <row r="1273" ht="12.9" customHeight="1" x14ac:dyDescent="0.2"/>
    <row r="1274" ht="12.9" customHeight="1" x14ac:dyDescent="0.2"/>
    <row r="1275" ht="12.9" customHeight="1" x14ac:dyDescent="0.2"/>
    <row r="1276" ht="12.9" customHeight="1" x14ac:dyDescent="0.2"/>
    <row r="1277" ht="12.9" customHeight="1" x14ac:dyDescent="0.2"/>
    <row r="1278" ht="12.9" customHeight="1" x14ac:dyDescent="0.2"/>
    <row r="1279" ht="12.9" customHeight="1" x14ac:dyDescent="0.2"/>
    <row r="1280" ht="12.9" customHeight="1" x14ac:dyDescent="0.2"/>
    <row r="1281" ht="12.9" customHeight="1" x14ac:dyDescent="0.2"/>
    <row r="1282" ht="12.9" customHeight="1" x14ac:dyDescent="0.2"/>
    <row r="1283" ht="12.9" customHeight="1" x14ac:dyDescent="0.2"/>
    <row r="1284" ht="12.9" customHeight="1" x14ac:dyDescent="0.2"/>
    <row r="1285" ht="12.9" customHeight="1" x14ac:dyDescent="0.2"/>
    <row r="1286" ht="12.9" customHeight="1" x14ac:dyDescent="0.2"/>
    <row r="1287" ht="12.9" customHeight="1" x14ac:dyDescent="0.2"/>
    <row r="1288" ht="12.9" customHeight="1" x14ac:dyDescent="0.2"/>
    <row r="1289" ht="12.9" customHeight="1" x14ac:dyDescent="0.2"/>
    <row r="1290" ht="12.9" customHeight="1" x14ac:dyDescent="0.2"/>
    <row r="1291" ht="12.9" customHeight="1" x14ac:dyDescent="0.2"/>
    <row r="1292" ht="12.9" customHeight="1" x14ac:dyDescent="0.2"/>
    <row r="1293" ht="12.9" customHeight="1" x14ac:dyDescent="0.2"/>
    <row r="1294" ht="12.9" customHeight="1" x14ac:dyDescent="0.2"/>
    <row r="1295" ht="12.9" customHeight="1" x14ac:dyDescent="0.2"/>
    <row r="1296" ht="12.9" customHeight="1" x14ac:dyDescent="0.2"/>
    <row r="1297" ht="12.9" customHeight="1" x14ac:dyDescent="0.2"/>
    <row r="1298" ht="12.9" customHeight="1" x14ac:dyDescent="0.2"/>
    <row r="1299" ht="12.9" customHeight="1" x14ac:dyDescent="0.2"/>
    <row r="1300" ht="12.9" customHeight="1" x14ac:dyDescent="0.2"/>
    <row r="1301" ht="12.9" customHeight="1" x14ac:dyDescent="0.2"/>
    <row r="1302" ht="12.9" customHeight="1" x14ac:dyDescent="0.2"/>
    <row r="1303" ht="12.9" customHeight="1" x14ac:dyDescent="0.2"/>
    <row r="1304" ht="12.9" customHeight="1" x14ac:dyDescent="0.2"/>
    <row r="1305" ht="12.9" customHeight="1" x14ac:dyDescent="0.2"/>
    <row r="1306" ht="12.9" customHeight="1" x14ac:dyDescent="0.2"/>
    <row r="1307" ht="12.9" customHeight="1" x14ac:dyDescent="0.2"/>
    <row r="1308" ht="12.9" customHeight="1" x14ac:dyDescent="0.2"/>
    <row r="1309" ht="12.9" customHeight="1" x14ac:dyDescent="0.2"/>
    <row r="1310" ht="12.9" customHeight="1" x14ac:dyDescent="0.2"/>
    <row r="1311" ht="12.9" customHeight="1" x14ac:dyDescent="0.2"/>
    <row r="1312" ht="12.9" customHeight="1" x14ac:dyDescent="0.2"/>
    <row r="1313" ht="12.9" customHeight="1" x14ac:dyDescent="0.2"/>
    <row r="1314" ht="12.9" customHeight="1" x14ac:dyDescent="0.2"/>
    <row r="1315" ht="12.9" customHeight="1" x14ac:dyDescent="0.2"/>
    <row r="1316" ht="12.9" customHeight="1" x14ac:dyDescent="0.2"/>
    <row r="1317" ht="12.9" customHeight="1" x14ac:dyDescent="0.2"/>
    <row r="1318" ht="12.9" customHeight="1" x14ac:dyDescent="0.2"/>
    <row r="1319" ht="12.9" customHeight="1" x14ac:dyDescent="0.2"/>
    <row r="1320" ht="12.9" customHeight="1" x14ac:dyDescent="0.2"/>
    <row r="1321" ht="12.9" customHeight="1" x14ac:dyDescent="0.2"/>
    <row r="1322" ht="12.9" customHeight="1" x14ac:dyDescent="0.2"/>
    <row r="1323" ht="12.9" customHeight="1" x14ac:dyDescent="0.2"/>
    <row r="1324" ht="12.9" customHeight="1" x14ac:dyDescent="0.2"/>
    <row r="1325" ht="12.9" customHeight="1" x14ac:dyDescent="0.2"/>
    <row r="1326" ht="12.9" customHeight="1" x14ac:dyDescent="0.2"/>
    <row r="1327" ht="12.9" customHeight="1" x14ac:dyDescent="0.2"/>
    <row r="1328" ht="12.9" customHeight="1" x14ac:dyDescent="0.2"/>
    <row r="1329" ht="12.9" customHeight="1" x14ac:dyDescent="0.2"/>
    <row r="1330" ht="12.9" customHeight="1" x14ac:dyDescent="0.2"/>
    <row r="1331" ht="12.9" customHeight="1" x14ac:dyDescent="0.2"/>
    <row r="1332" ht="12.9" customHeight="1" x14ac:dyDescent="0.2"/>
    <row r="1333" ht="12.9" customHeight="1" x14ac:dyDescent="0.2"/>
    <row r="1334" ht="12.9" customHeight="1" x14ac:dyDescent="0.2"/>
    <row r="1335" ht="12.9" customHeight="1" x14ac:dyDescent="0.2"/>
    <row r="1336" ht="12.9" customHeight="1" x14ac:dyDescent="0.2"/>
    <row r="1337" ht="12.9" customHeight="1" x14ac:dyDescent="0.2"/>
    <row r="1338" ht="12.9" customHeight="1" x14ac:dyDescent="0.2"/>
    <row r="1339" ht="12.9" customHeight="1" x14ac:dyDescent="0.2"/>
    <row r="1340" ht="12.9" customHeight="1" x14ac:dyDescent="0.2"/>
    <row r="1341" ht="12.9" customHeight="1" x14ac:dyDescent="0.2"/>
    <row r="1342" ht="12.9" customHeight="1" x14ac:dyDescent="0.2"/>
    <row r="1343" ht="12.9" customHeight="1" x14ac:dyDescent="0.2"/>
    <row r="1344" ht="12.9" customHeight="1" x14ac:dyDescent="0.2"/>
    <row r="1345" ht="12.9" customHeight="1" x14ac:dyDescent="0.2"/>
    <row r="1346" ht="12.9" customHeight="1" x14ac:dyDescent="0.2"/>
    <row r="1347" ht="12.9" customHeight="1" x14ac:dyDescent="0.2"/>
    <row r="1348" ht="12.9" customHeight="1" x14ac:dyDescent="0.2"/>
    <row r="1349" ht="12.9" customHeight="1" x14ac:dyDescent="0.2"/>
    <row r="1350" ht="12.9" customHeight="1" x14ac:dyDescent="0.2"/>
    <row r="1351" ht="12.9" customHeight="1" x14ac:dyDescent="0.2"/>
    <row r="1352" ht="12.9" customHeight="1" x14ac:dyDescent="0.2"/>
    <row r="1353" ht="12.9" customHeight="1" x14ac:dyDescent="0.2"/>
    <row r="1354" ht="12.9" customHeight="1" x14ac:dyDescent="0.2"/>
    <row r="1355" ht="12.9" customHeight="1" x14ac:dyDescent="0.2"/>
    <row r="1356" ht="12.9" customHeight="1" x14ac:dyDescent="0.2"/>
    <row r="1357" ht="12.9" customHeight="1" x14ac:dyDescent="0.2"/>
    <row r="1358" ht="12.9" customHeight="1" x14ac:dyDescent="0.2"/>
    <row r="1359" ht="12.9" customHeight="1" x14ac:dyDescent="0.2"/>
    <row r="1360" ht="12.9" customHeight="1" x14ac:dyDescent="0.2"/>
    <row r="1361" ht="12.9" customHeight="1" x14ac:dyDescent="0.2"/>
    <row r="1362" ht="12.9" customHeight="1" x14ac:dyDescent="0.2"/>
    <row r="1363" ht="12.9" customHeight="1" x14ac:dyDescent="0.2"/>
    <row r="1364" ht="12.9" customHeight="1" x14ac:dyDescent="0.2"/>
    <row r="1365" ht="12.9" customHeight="1" x14ac:dyDescent="0.2"/>
    <row r="1366" ht="12.9" customHeight="1" x14ac:dyDescent="0.2"/>
    <row r="1367" ht="12.9" customHeight="1" x14ac:dyDescent="0.2"/>
    <row r="1368" ht="12.9" customHeight="1" x14ac:dyDescent="0.2"/>
    <row r="1369" ht="12.9" customHeight="1" x14ac:dyDescent="0.2"/>
    <row r="1370" ht="12.9" customHeight="1" x14ac:dyDescent="0.2"/>
    <row r="1371" ht="12.9" customHeight="1" x14ac:dyDescent="0.2"/>
    <row r="1372" ht="12.9" customHeight="1" x14ac:dyDescent="0.2"/>
    <row r="1373" ht="12.9" customHeight="1" x14ac:dyDescent="0.2"/>
    <row r="1374" ht="12.9" customHeight="1" x14ac:dyDescent="0.2"/>
    <row r="1375" ht="12.9" customHeight="1" x14ac:dyDescent="0.2"/>
    <row r="1376" ht="12.9" customHeight="1" x14ac:dyDescent="0.2"/>
    <row r="1377" ht="12.9" customHeight="1" x14ac:dyDescent="0.2"/>
    <row r="1378" ht="12.9" customHeight="1" x14ac:dyDescent="0.2"/>
    <row r="1379" ht="12.9" customHeight="1" x14ac:dyDescent="0.2"/>
    <row r="1380" ht="12.9" customHeight="1" x14ac:dyDescent="0.2"/>
    <row r="1381" ht="12.9" customHeight="1" x14ac:dyDescent="0.2"/>
    <row r="1382" ht="12.9" customHeight="1" x14ac:dyDescent="0.2"/>
    <row r="1383" ht="12.9" customHeight="1" x14ac:dyDescent="0.2"/>
    <row r="1384" ht="12.9" customHeight="1" x14ac:dyDescent="0.2"/>
    <row r="1385" ht="12.9" customHeight="1" x14ac:dyDescent="0.2"/>
    <row r="1386" ht="12.9" customHeight="1" x14ac:dyDescent="0.2"/>
    <row r="1387" ht="12.9" customHeight="1" x14ac:dyDescent="0.2"/>
    <row r="1388" ht="12.9" customHeight="1" x14ac:dyDescent="0.2"/>
    <row r="1389" ht="12.9" customHeight="1" x14ac:dyDescent="0.2"/>
    <row r="1390" ht="12.9" customHeight="1" x14ac:dyDescent="0.2"/>
    <row r="1391" ht="12.9" customHeight="1" x14ac:dyDescent="0.2"/>
    <row r="1392" ht="12.9" customHeight="1" x14ac:dyDescent="0.2"/>
    <row r="1393" ht="12.9" customHeight="1" x14ac:dyDescent="0.2"/>
    <row r="1394" ht="12.9" customHeight="1" x14ac:dyDescent="0.2"/>
    <row r="1395" ht="12.9" customHeight="1" x14ac:dyDescent="0.2"/>
    <row r="1396" ht="12.9" customHeight="1" x14ac:dyDescent="0.2"/>
    <row r="1397" ht="12.9" customHeight="1" x14ac:dyDescent="0.2"/>
    <row r="1398" ht="12.9" customHeight="1" x14ac:dyDescent="0.2"/>
    <row r="1399" ht="12.9" customHeight="1" x14ac:dyDescent="0.2"/>
    <row r="1400" ht="12.9" customHeight="1" x14ac:dyDescent="0.2"/>
    <row r="1401" ht="12.9" customHeight="1" x14ac:dyDescent="0.2"/>
    <row r="1402" ht="12.9" customHeight="1" x14ac:dyDescent="0.2"/>
    <row r="1403" ht="12.9" customHeight="1" x14ac:dyDescent="0.2"/>
    <row r="1404" ht="12.9" customHeight="1" x14ac:dyDescent="0.2"/>
    <row r="1405" ht="12.9" customHeight="1" x14ac:dyDescent="0.2"/>
    <row r="1406" ht="12.9" customHeight="1" x14ac:dyDescent="0.2"/>
    <row r="1407" ht="12.9" customHeight="1" x14ac:dyDescent="0.2"/>
    <row r="1408" ht="12.9" customHeight="1" x14ac:dyDescent="0.2"/>
    <row r="1409" ht="12.9" customHeight="1" x14ac:dyDescent="0.2"/>
    <row r="1410" ht="12.9" customHeight="1" x14ac:dyDescent="0.2"/>
    <row r="1411" ht="12.9" customHeight="1" x14ac:dyDescent="0.2"/>
    <row r="1412" ht="12.9" customHeight="1" x14ac:dyDescent="0.2"/>
    <row r="1413" ht="12.9" customHeight="1" x14ac:dyDescent="0.2"/>
    <row r="1414" ht="12.9" customHeight="1" x14ac:dyDescent="0.2"/>
    <row r="1415" ht="12.9" customHeight="1" x14ac:dyDescent="0.2"/>
    <row r="1416" ht="12.9" customHeight="1" x14ac:dyDescent="0.2"/>
    <row r="1417" ht="12.9" customHeight="1" x14ac:dyDescent="0.2"/>
    <row r="1418" ht="12.9" customHeight="1" x14ac:dyDescent="0.2"/>
    <row r="1419" ht="12.9" customHeight="1" x14ac:dyDescent="0.2"/>
    <row r="1420" ht="12.9" customHeight="1" x14ac:dyDescent="0.2"/>
    <row r="1421" ht="12.9" customHeight="1" x14ac:dyDescent="0.2"/>
    <row r="1422" ht="12.9" customHeight="1" x14ac:dyDescent="0.2"/>
    <row r="1423" ht="12.9" customHeight="1" x14ac:dyDescent="0.2"/>
    <row r="1424" ht="12.9" customHeight="1" x14ac:dyDescent="0.2"/>
    <row r="1425" ht="12.9" customHeight="1" x14ac:dyDescent="0.2"/>
    <row r="1426" ht="12.9" customHeight="1" x14ac:dyDescent="0.2"/>
    <row r="1427" ht="12.9" customHeight="1" x14ac:dyDescent="0.2"/>
    <row r="1428" ht="12.9" customHeight="1" x14ac:dyDescent="0.2"/>
    <row r="1429" ht="12.9" customHeight="1" x14ac:dyDescent="0.2"/>
    <row r="1430" ht="12.9" customHeight="1" x14ac:dyDescent="0.2"/>
    <row r="1431" ht="12.9" customHeight="1" x14ac:dyDescent="0.2"/>
    <row r="1432" ht="12.9" customHeight="1" x14ac:dyDescent="0.2"/>
    <row r="1433" ht="12.9" customHeight="1" x14ac:dyDescent="0.2"/>
    <row r="1434" ht="12.9" customHeight="1" x14ac:dyDescent="0.2"/>
    <row r="1435" ht="12.9" customHeight="1" x14ac:dyDescent="0.2"/>
    <row r="1436" ht="12.9" customHeight="1" x14ac:dyDescent="0.2"/>
    <row r="1437" ht="12.9" customHeight="1" x14ac:dyDescent="0.2"/>
    <row r="1438" ht="12.9" customHeight="1" x14ac:dyDescent="0.2"/>
    <row r="1439" ht="12.9" customHeight="1" x14ac:dyDescent="0.2"/>
    <row r="1440" ht="12.9" customHeight="1" x14ac:dyDescent="0.2"/>
    <row r="1441" ht="12.9" customHeight="1" x14ac:dyDescent="0.2"/>
    <row r="1442" ht="12.9" customHeight="1" x14ac:dyDescent="0.2"/>
    <row r="1443" ht="12.9" customHeight="1" x14ac:dyDescent="0.2"/>
    <row r="1444" ht="12.9" customHeight="1" x14ac:dyDescent="0.2"/>
    <row r="1445" ht="12.9" customHeight="1" x14ac:dyDescent="0.2"/>
    <row r="1446" ht="12.9" customHeight="1" x14ac:dyDescent="0.2"/>
    <row r="1447" ht="12.9" customHeight="1" x14ac:dyDescent="0.2"/>
    <row r="1448" ht="12.9" customHeight="1" x14ac:dyDescent="0.2"/>
    <row r="1449" ht="12.9" customHeight="1" x14ac:dyDescent="0.2"/>
    <row r="1450" ht="12.9" customHeight="1" x14ac:dyDescent="0.2"/>
    <row r="1451" ht="12.9" customHeight="1" x14ac:dyDescent="0.2"/>
    <row r="1452" ht="12.9" customHeight="1" x14ac:dyDescent="0.2"/>
    <row r="1453" ht="12.9" customHeight="1" x14ac:dyDescent="0.2"/>
    <row r="1454" ht="12.9" customHeight="1" x14ac:dyDescent="0.2"/>
    <row r="1455" ht="12.9" customHeight="1" x14ac:dyDescent="0.2"/>
    <row r="1456" ht="12.9" customHeight="1" x14ac:dyDescent="0.2"/>
    <row r="1457" ht="12.9" customHeight="1" x14ac:dyDescent="0.2"/>
    <row r="1458" ht="12.9" customHeight="1" x14ac:dyDescent="0.2"/>
    <row r="1459" ht="12.9" customHeight="1" x14ac:dyDescent="0.2"/>
    <row r="1460" ht="12.9" customHeight="1" x14ac:dyDescent="0.2"/>
    <row r="1461" ht="12.9" customHeight="1" x14ac:dyDescent="0.2"/>
    <row r="1462" ht="12.9" customHeight="1" x14ac:dyDescent="0.2"/>
    <row r="1463" ht="12.9" customHeight="1" x14ac:dyDescent="0.2"/>
    <row r="1464" ht="12.9" customHeight="1" x14ac:dyDescent="0.2"/>
    <row r="1465" ht="12.9" customHeight="1" x14ac:dyDescent="0.2"/>
    <row r="1466" ht="12.9" customHeight="1" x14ac:dyDescent="0.2"/>
    <row r="1467" ht="12.9" customHeight="1" x14ac:dyDescent="0.2"/>
    <row r="1468" ht="12.9" customHeight="1" x14ac:dyDescent="0.2"/>
    <row r="1469" ht="12.9" customHeight="1" x14ac:dyDescent="0.2"/>
    <row r="1470" ht="12.9" customHeight="1" x14ac:dyDescent="0.2"/>
    <row r="1471" ht="12.9" customHeight="1" x14ac:dyDescent="0.2"/>
    <row r="1472" ht="12.9" customHeight="1" x14ac:dyDescent="0.2"/>
    <row r="1473" ht="12.9" customHeight="1" x14ac:dyDescent="0.2"/>
    <row r="1474" ht="12.9" customHeight="1" x14ac:dyDescent="0.2"/>
    <row r="1475" ht="12.9" customHeight="1" x14ac:dyDescent="0.2"/>
    <row r="1476" ht="12.9" customHeight="1" x14ac:dyDescent="0.2"/>
    <row r="1477" ht="12.9" customHeight="1" x14ac:dyDescent="0.2"/>
    <row r="1478" ht="12.9" customHeight="1" x14ac:dyDescent="0.2"/>
    <row r="1479" ht="12.9" customHeight="1" x14ac:dyDescent="0.2"/>
    <row r="1480" ht="12.9" customHeight="1" x14ac:dyDescent="0.2"/>
    <row r="1481" ht="12.9" customHeight="1" x14ac:dyDescent="0.2"/>
    <row r="1482" ht="12.9" customHeight="1" x14ac:dyDescent="0.2"/>
    <row r="1483" ht="12.9" customHeight="1" x14ac:dyDescent="0.2"/>
    <row r="1484" ht="12.9" customHeight="1" x14ac:dyDescent="0.2"/>
    <row r="1485" ht="12.9" customHeight="1" x14ac:dyDescent="0.2"/>
    <row r="1486" ht="12.9" customHeight="1" x14ac:dyDescent="0.2"/>
    <row r="1487" ht="12.9" customHeight="1" x14ac:dyDescent="0.2"/>
    <row r="1488" ht="12.9" customHeight="1" x14ac:dyDescent="0.2"/>
    <row r="1489" ht="12.9" customHeight="1" x14ac:dyDescent="0.2"/>
    <row r="1490" ht="12.9" customHeight="1" x14ac:dyDescent="0.2"/>
    <row r="1491" ht="12.9" customHeight="1" x14ac:dyDescent="0.2"/>
    <row r="1492" ht="12.9" customHeight="1" x14ac:dyDescent="0.2"/>
    <row r="1493" ht="12.9" customHeight="1" x14ac:dyDescent="0.2"/>
    <row r="1494" ht="12.9" customHeight="1" x14ac:dyDescent="0.2"/>
    <row r="1495" ht="12.9" customHeight="1" x14ac:dyDescent="0.2"/>
    <row r="1496" ht="12.9" customHeight="1" x14ac:dyDescent="0.2"/>
    <row r="1497" ht="12.9" customHeight="1" x14ac:dyDescent="0.2"/>
    <row r="1498" ht="12.9" customHeight="1" x14ac:dyDescent="0.2"/>
    <row r="1499" ht="12.9" customHeight="1" x14ac:dyDescent="0.2"/>
    <row r="1500" ht="12.9" customHeight="1" x14ac:dyDescent="0.2"/>
    <row r="1501" ht="12.9" customHeight="1" x14ac:dyDescent="0.2"/>
    <row r="1502" ht="12.9" customHeight="1" x14ac:dyDescent="0.2"/>
    <row r="1503" ht="12.9" customHeight="1" x14ac:dyDescent="0.2"/>
    <row r="1504" ht="12.9" customHeight="1" x14ac:dyDescent="0.2"/>
    <row r="1505" ht="12.9" customHeight="1" x14ac:dyDescent="0.2"/>
    <row r="1506" ht="12.9" customHeight="1" x14ac:dyDescent="0.2"/>
    <row r="1507" ht="12.9" customHeight="1" x14ac:dyDescent="0.2"/>
    <row r="1508" ht="12.9" customHeight="1" x14ac:dyDescent="0.2"/>
    <row r="1509" ht="12.9" customHeight="1" x14ac:dyDescent="0.2"/>
    <row r="1510" ht="12.9" customHeight="1" x14ac:dyDescent="0.2"/>
    <row r="1511" ht="12.9" customHeight="1" x14ac:dyDescent="0.2"/>
    <row r="1512" ht="12.9" customHeight="1" x14ac:dyDescent="0.2"/>
    <row r="1513" ht="12.9" customHeight="1" x14ac:dyDescent="0.2"/>
    <row r="1514" ht="12.9" customHeight="1" x14ac:dyDescent="0.2"/>
    <row r="1515" ht="12.9" customHeight="1" x14ac:dyDescent="0.2"/>
    <row r="1516" ht="12.9" customHeight="1" x14ac:dyDescent="0.2"/>
    <row r="1517" ht="12.9" customHeight="1" x14ac:dyDescent="0.2"/>
    <row r="1518" ht="12.9" customHeight="1" x14ac:dyDescent="0.2"/>
    <row r="1519" ht="12.9" customHeight="1" x14ac:dyDescent="0.2"/>
    <row r="1520" ht="12.9" customHeight="1" x14ac:dyDescent="0.2"/>
    <row r="1521" ht="12.9" customHeight="1" x14ac:dyDescent="0.2"/>
    <row r="1522" ht="12.9" customHeight="1" x14ac:dyDescent="0.2"/>
    <row r="1523" ht="12.9" customHeight="1" x14ac:dyDescent="0.2"/>
    <row r="1524" ht="12.9" customHeight="1" x14ac:dyDescent="0.2"/>
    <row r="1525" ht="12.9" customHeight="1" x14ac:dyDescent="0.2"/>
    <row r="1526" ht="12.9" customHeight="1" x14ac:dyDescent="0.2"/>
    <row r="1527" ht="12.9" customHeight="1" x14ac:dyDescent="0.2"/>
    <row r="1528" ht="12.9" customHeight="1" x14ac:dyDescent="0.2"/>
    <row r="1529" ht="12.9" customHeight="1" x14ac:dyDescent="0.2"/>
    <row r="1530" ht="12.9" customHeight="1" x14ac:dyDescent="0.2"/>
    <row r="1531" ht="12.9" customHeight="1" x14ac:dyDescent="0.2"/>
    <row r="1532" ht="12.9" customHeight="1" x14ac:dyDescent="0.2"/>
    <row r="1533" ht="12.9" customHeight="1" x14ac:dyDescent="0.2"/>
    <row r="1534" ht="12.9" customHeight="1" x14ac:dyDescent="0.2"/>
    <row r="1535" ht="12.9" customHeight="1" x14ac:dyDescent="0.2"/>
    <row r="1536" ht="12.9" customHeight="1" x14ac:dyDescent="0.2"/>
    <row r="1537" ht="12.9" customHeight="1" x14ac:dyDescent="0.2"/>
    <row r="1538" ht="12.9" customHeight="1" x14ac:dyDescent="0.2"/>
    <row r="1539" ht="12.9" customHeight="1" x14ac:dyDescent="0.2"/>
    <row r="1540" ht="12.9" customHeight="1" x14ac:dyDescent="0.2"/>
    <row r="1541" ht="12.9" customHeight="1" x14ac:dyDescent="0.2"/>
    <row r="1542" ht="12.9" customHeight="1" x14ac:dyDescent="0.2"/>
    <row r="1543" ht="12.9" customHeight="1" x14ac:dyDescent="0.2"/>
    <row r="1544" ht="12.9" customHeight="1" x14ac:dyDescent="0.2"/>
    <row r="1545" ht="12.9" customHeight="1" x14ac:dyDescent="0.2"/>
    <row r="1546" ht="12.9" customHeight="1" x14ac:dyDescent="0.2"/>
    <row r="1547" ht="12.9" customHeight="1" x14ac:dyDescent="0.2"/>
    <row r="1548" ht="12.9" customHeight="1" x14ac:dyDescent="0.2"/>
    <row r="1549" ht="12.9" customHeight="1" x14ac:dyDescent="0.2"/>
    <row r="1550" ht="12.9" customHeight="1" x14ac:dyDescent="0.2"/>
    <row r="1551" ht="12.9" customHeight="1" x14ac:dyDescent="0.2"/>
    <row r="1552" ht="12.9" customHeight="1" x14ac:dyDescent="0.2"/>
    <row r="1553" ht="12.9" customHeight="1" x14ac:dyDescent="0.2"/>
    <row r="1554" ht="12.9" customHeight="1" x14ac:dyDescent="0.2"/>
    <row r="1555" ht="12.9" customHeight="1" x14ac:dyDescent="0.2"/>
    <row r="1556" ht="12.9" customHeight="1" x14ac:dyDescent="0.2"/>
    <row r="1557" ht="12.9" customHeight="1" x14ac:dyDescent="0.2"/>
    <row r="1558" ht="12.9" customHeight="1" x14ac:dyDescent="0.2"/>
    <row r="1559" ht="12.9" customHeight="1" x14ac:dyDescent="0.2"/>
    <row r="1560" ht="12.9" customHeight="1" x14ac:dyDescent="0.2"/>
    <row r="1561" ht="12.9" customHeight="1" x14ac:dyDescent="0.2"/>
    <row r="1562" ht="12.9" customHeight="1" x14ac:dyDescent="0.2"/>
    <row r="1563" ht="12.9" customHeight="1" x14ac:dyDescent="0.2"/>
    <row r="1564" ht="12.9" customHeight="1" x14ac:dyDescent="0.2"/>
    <row r="1565" ht="12.9" customHeight="1" x14ac:dyDescent="0.2"/>
    <row r="1566" ht="12.9" customHeight="1" x14ac:dyDescent="0.2"/>
    <row r="1567" ht="12.9" customHeight="1" x14ac:dyDescent="0.2"/>
    <row r="1568" ht="12.9" customHeight="1" x14ac:dyDescent="0.2"/>
    <row r="1569" ht="12.9" customHeight="1" x14ac:dyDescent="0.2"/>
    <row r="1570" ht="12.9" customHeight="1" x14ac:dyDescent="0.2"/>
    <row r="1571" ht="12.9" customHeight="1" x14ac:dyDescent="0.2"/>
    <row r="1572" ht="12.9" customHeight="1" x14ac:dyDescent="0.2"/>
    <row r="1573" ht="12.9" customHeight="1" x14ac:dyDescent="0.2"/>
    <row r="1574" ht="12.9" customHeight="1" x14ac:dyDescent="0.2"/>
    <row r="1575" ht="12.9" customHeight="1" x14ac:dyDescent="0.2"/>
    <row r="1576" ht="12.9" customHeight="1" x14ac:dyDescent="0.2"/>
    <row r="1577" ht="12.9" customHeight="1" x14ac:dyDescent="0.2"/>
    <row r="1578" ht="12.9" customHeight="1" x14ac:dyDescent="0.2"/>
    <row r="1579" ht="12.9" customHeight="1" x14ac:dyDescent="0.2"/>
    <row r="1580" ht="12.9" customHeight="1" x14ac:dyDescent="0.2"/>
    <row r="1581" ht="12.9" customHeight="1" x14ac:dyDescent="0.2"/>
    <row r="1582" ht="12.9" customHeight="1" x14ac:dyDescent="0.2"/>
    <row r="1583" ht="12.9" customHeight="1" x14ac:dyDescent="0.2"/>
    <row r="1584" ht="12.9" customHeight="1" x14ac:dyDescent="0.2"/>
    <row r="1585" ht="12.9" customHeight="1" x14ac:dyDescent="0.2"/>
    <row r="1586" ht="12.9" customHeight="1" x14ac:dyDescent="0.2"/>
    <row r="1587" ht="12.9" customHeight="1" x14ac:dyDescent="0.2"/>
    <row r="1588" ht="12.9" customHeight="1" x14ac:dyDescent="0.2"/>
    <row r="1589" ht="12.9" customHeight="1" x14ac:dyDescent="0.2"/>
    <row r="1590" ht="12.9" customHeight="1" x14ac:dyDescent="0.2"/>
    <row r="1591" ht="12.9" customHeight="1" x14ac:dyDescent="0.2"/>
    <row r="1592" ht="12.9" customHeight="1" x14ac:dyDescent="0.2"/>
    <row r="1593" ht="12.9" customHeight="1" x14ac:dyDescent="0.2"/>
    <row r="1594" ht="12.9" customHeight="1" x14ac:dyDescent="0.2"/>
    <row r="1595" ht="12.9" customHeight="1" x14ac:dyDescent="0.2"/>
    <row r="1596" ht="12.9" customHeight="1" x14ac:dyDescent="0.2"/>
    <row r="1597" ht="12.9" customHeight="1" x14ac:dyDescent="0.2"/>
    <row r="1598" ht="12.9" customHeight="1" x14ac:dyDescent="0.2"/>
    <row r="1599" ht="12.9" customHeight="1" x14ac:dyDescent="0.2"/>
    <row r="1600" ht="12.9" customHeight="1" x14ac:dyDescent="0.2"/>
    <row r="1601" ht="12.9" customHeight="1" x14ac:dyDescent="0.2"/>
    <row r="1602" ht="12.9" customHeight="1" x14ac:dyDescent="0.2"/>
    <row r="1603" ht="12.9" customHeight="1" x14ac:dyDescent="0.2"/>
    <row r="1604" ht="12.9" customHeight="1" x14ac:dyDescent="0.2"/>
    <row r="1605" ht="12.9" customHeight="1" x14ac:dyDescent="0.2"/>
    <row r="1606" ht="12.9" customHeight="1" x14ac:dyDescent="0.2"/>
    <row r="1607" ht="12.9" customHeight="1" x14ac:dyDescent="0.2"/>
    <row r="1608" ht="12.9" customHeight="1" x14ac:dyDescent="0.2"/>
    <row r="1609" ht="12.9" customHeight="1" x14ac:dyDescent="0.2"/>
    <row r="1610" ht="12.9" customHeight="1" x14ac:dyDescent="0.2"/>
    <row r="1611" ht="12.9" customHeight="1" x14ac:dyDescent="0.2"/>
    <row r="1612" ht="12.9" customHeight="1" x14ac:dyDescent="0.2"/>
    <row r="1613" ht="12.9" customHeight="1" x14ac:dyDescent="0.2"/>
    <row r="1614" ht="12.9" customHeight="1" x14ac:dyDescent="0.2"/>
    <row r="1615" ht="12.9" customHeight="1" x14ac:dyDescent="0.2"/>
    <row r="1616" ht="12.9" customHeight="1" x14ac:dyDescent="0.2"/>
    <row r="1617" ht="12.9" customHeight="1" x14ac:dyDescent="0.2"/>
    <row r="1618" ht="12.9" customHeight="1" x14ac:dyDescent="0.2"/>
    <row r="1619" ht="12.9" customHeight="1" x14ac:dyDescent="0.2"/>
    <row r="1620" ht="12.9" customHeight="1" x14ac:dyDescent="0.2"/>
    <row r="1621" ht="12.9" customHeight="1" x14ac:dyDescent="0.2"/>
    <row r="1622" ht="12.9" customHeight="1" x14ac:dyDescent="0.2"/>
    <row r="1623" ht="12.9" customHeight="1" x14ac:dyDescent="0.2"/>
    <row r="1624" ht="12.9" customHeight="1" x14ac:dyDescent="0.2"/>
    <row r="1625" ht="12.9" customHeight="1" x14ac:dyDescent="0.2"/>
    <row r="1626" ht="12.9" customHeight="1" x14ac:dyDescent="0.2"/>
    <row r="1627" ht="12.9" customHeight="1" x14ac:dyDescent="0.2"/>
    <row r="1628" ht="12.9" customHeight="1" x14ac:dyDescent="0.2"/>
    <row r="1629" ht="12.9" customHeight="1" x14ac:dyDescent="0.2"/>
    <row r="1630" ht="12.9" customHeight="1" x14ac:dyDescent="0.2"/>
    <row r="1631" ht="12.9" customHeight="1" x14ac:dyDescent="0.2"/>
    <row r="1632" ht="12.9" customHeight="1" x14ac:dyDescent="0.2"/>
    <row r="1633" ht="12.9" customHeight="1" x14ac:dyDescent="0.2"/>
    <row r="1634" ht="12.9" customHeight="1" x14ac:dyDescent="0.2"/>
    <row r="1635" ht="12.9" customHeight="1" x14ac:dyDescent="0.2"/>
    <row r="1636" ht="12.9" customHeight="1" x14ac:dyDescent="0.2"/>
    <row r="1637" ht="12.9" customHeight="1" x14ac:dyDescent="0.2"/>
    <row r="1638" ht="12.9" customHeight="1" x14ac:dyDescent="0.2"/>
    <row r="1639" ht="12.9" customHeight="1" x14ac:dyDescent="0.2"/>
    <row r="1640" ht="12.9" customHeight="1" x14ac:dyDescent="0.2"/>
    <row r="1641" ht="12.9" customHeight="1" x14ac:dyDescent="0.2"/>
    <row r="1642" ht="12.9" customHeight="1" x14ac:dyDescent="0.2"/>
    <row r="1643" ht="12.9" customHeight="1" x14ac:dyDescent="0.2"/>
    <row r="1644" ht="12.9" customHeight="1" x14ac:dyDescent="0.2"/>
    <row r="1645" ht="12.9" customHeight="1" x14ac:dyDescent="0.2"/>
    <row r="1646" ht="12.9" customHeight="1" x14ac:dyDescent="0.2"/>
    <row r="1647" ht="12.9" customHeight="1" x14ac:dyDescent="0.2"/>
    <row r="1648" ht="12.9" customHeight="1" x14ac:dyDescent="0.2"/>
    <row r="1649" ht="12.9" customHeight="1" x14ac:dyDescent="0.2"/>
    <row r="1650" ht="12.9" customHeight="1" x14ac:dyDescent="0.2"/>
    <row r="1651" ht="12.9" customHeight="1" x14ac:dyDescent="0.2"/>
    <row r="1652" ht="12.9" customHeight="1" x14ac:dyDescent="0.2"/>
    <row r="1653" ht="12.9" customHeight="1" x14ac:dyDescent="0.2"/>
    <row r="1654" ht="12.9" customHeight="1" x14ac:dyDescent="0.2"/>
    <row r="1655" ht="12.9" customHeight="1" x14ac:dyDescent="0.2"/>
    <row r="1656" ht="12.9" customHeight="1" x14ac:dyDescent="0.2"/>
    <row r="1657" ht="12.9" customHeight="1" x14ac:dyDescent="0.2"/>
    <row r="1658" ht="12.9" customHeight="1" x14ac:dyDescent="0.2"/>
    <row r="1659" ht="12.9" customHeight="1" x14ac:dyDescent="0.2"/>
    <row r="1660" ht="12.9" customHeight="1" x14ac:dyDescent="0.2"/>
    <row r="1661" ht="12.9" customHeight="1" x14ac:dyDescent="0.2"/>
    <row r="1662" ht="12.9" customHeight="1" x14ac:dyDescent="0.2"/>
    <row r="1663" ht="12.9" customHeight="1" x14ac:dyDescent="0.2"/>
    <row r="1664" ht="12.9" customHeight="1" x14ac:dyDescent="0.2"/>
    <row r="1665" ht="12.9" customHeight="1" x14ac:dyDescent="0.2"/>
    <row r="1666" ht="12.9" customHeight="1" x14ac:dyDescent="0.2"/>
    <row r="1667" ht="12.9" customHeight="1" x14ac:dyDescent="0.2"/>
    <row r="1668" ht="12.9" customHeight="1" x14ac:dyDescent="0.2"/>
    <row r="1669" ht="12.9" customHeight="1" x14ac:dyDescent="0.2"/>
    <row r="1670" ht="12.9" customHeight="1" x14ac:dyDescent="0.2"/>
    <row r="1671" ht="12.9" customHeight="1" x14ac:dyDescent="0.2"/>
    <row r="1672" ht="12.9" customHeight="1" x14ac:dyDescent="0.2"/>
    <row r="1673" ht="12.9" customHeight="1" x14ac:dyDescent="0.2"/>
    <row r="1674" ht="12.9" customHeight="1" x14ac:dyDescent="0.2"/>
    <row r="1675" ht="12.9" customHeight="1" x14ac:dyDescent="0.2"/>
    <row r="1676" ht="12.9" customHeight="1" x14ac:dyDescent="0.2"/>
    <row r="1677" ht="12.9" customHeight="1" x14ac:dyDescent="0.2"/>
    <row r="1678" ht="12.9" customHeight="1" x14ac:dyDescent="0.2"/>
    <row r="1679" ht="12.9" customHeight="1" x14ac:dyDescent="0.2"/>
    <row r="1680" ht="12.9" customHeight="1" x14ac:dyDescent="0.2"/>
    <row r="1681" ht="12.9" customHeight="1" x14ac:dyDescent="0.2"/>
    <row r="1682" ht="12.9" customHeight="1" x14ac:dyDescent="0.2"/>
    <row r="1683" ht="12.9" customHeight="1" x14ac:dyDescent="0.2"/>
    <row r="1684" ht="12.9" customHeight="1" x14ac:dyDescent="0.2"/>
    <row r="1685" ht="12.9" customHeight="1" x14ac:dyDescent="0.2"/>
    <row r="1686" ht="12.9" customHeight="1" x14ac:dyDescent="0.2"/>
    <row r="1687" ht="12.9" customHeight="1" x14ac:dyDescent="0.2"/>
    <row r="1688" ht="12.9" customHeight="1" x14ac:dyDescent="0.2"/>
    <row r="1689" ht="12.9" customHeight="1" x14ac:dyDescent="0.2"/>
    <row r="1690" ht="12.9" customHeight="1" x14ac:dyDescent="0.2"/>
    <row r="1691" ht="12.9" customHeight="1" x14ac:dyDescent="0.2"/>
    <row r="1692" ht="12.9" customHeight="1" x14ac:dyDescent="0.2"/>
    <row r="1693" ht="12.9" customHeight="1" x14ac:dyDescent="0.2"/>
    <row r="1694" ht="12.9" customHeight="1" x14ac:dyDescent="0.2"/>
    <row r="1695" ht="12.9" customHeight="1" x14ac:dyDescent="0.2"/>
    <row r="1696" ht="12.9" customHeight="1" x14ac:dyDescent="0.2"/>
    <row r="1697" ht="12.9" customHeight="1" x14ac:dyDescent="0.2"/>
    <row r="1698" ht="12.9" customHeight="1" x14ac:dyDescent="0.2"/>
    <row r="1699" ht="12.9" customHeight="1" x14ac:dyDescent="0.2"/>
  </sheetData>
  <sheetProtection algorithmName="SHA-512" hashValue="Z5VggXdj/Hmzv/Uld3/8be4hvvf9hl2Zy/fqRoocAdQ1BheRcCPl57u1d9k4HmiyVUPDTM6r/CP7Ssix7sT0Cw==" saltValue="EflC6L2igP5mn0lZFSpT+w==" spinCount="100000" sheet="1" objects="1" scenarios="1"/>
  <mergeCells count="1">
    <mergeCell ref="A11:H11"/>
  </mergeCells>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rowBreaks count="1" manualBreakCount="1">
    <brk id="24"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3"/>
  <sheetViews>
    <sheetView zoomScaleNormal="100" zoomScaleSheetLayoutView="100" workbookViewId="0">
      <selection sqref="A1:XFD4"/>
    </sheetView>
  </sheetViews>
  <sheetFormatPr defaultRowHeight="13.2" x14ac:dyDescent="0.25"/>
  <cols>
    <col min="1" max="1" width="7.6640625" style="193" customWidth="1"/>
    <col min="2" max="2" width="34.6640625" style="201" customWidth="1"/>
    <col min="3" max="4" width="3.6640625" style="201" customWidth="1"/>
    <col min="5" max="5" width="4.6640625" style="57" customWidth="1"/>
    <col min="6" max="6" width="8.6640625" style="195" customWidth="1"/>
    <col min="7" max="7" width="10.6640625" style="196" customWidth="1"/>
    <col min="8" max="8" width="12.6640625" style="196" customWidth="1"/>
    <col min="9" max="16384" width="8.88671875" style="60"/>
  </cols>
  <sheetData>
    <row r="1" spans="1:8" x14ac:dyDescent="0.25">
      <c r="A1" s="55"/>
      <c r="B1" s="56"/>
      <c r="C1" s="56"/>
      <c r="D1" s="56"/>
      <c r="E1" s="58"/>
      <c r="F1" s="59"/>
      <c r="G1" s="59"/>
      <c r="H1" s="59"/>
    </row>
    <row r="2" spans="1:8" x14ac:dyDescent="0.25">
      <c r="A2" s="55"/>
      <c r="B2" s="61"/>
      <c r="C2" s="61"/>
      <c r="D2" s="61"/>
      <c r="E2" s="58"/>
      <c r="F2" s="59"/>
      <c r="G2" s="59"/>
      <c r="H2" s="59"/>
    </row>
    <row r="3" spans="1:8" x14ac:dyDescent="0.25">
      <c r="A3" s="55"/>
      <c r="B3" s="56"/>
      <c r="C3" s="56"/>
      <c r="D3" s="56"/>
      <c r="E3" s="58"/>
      <c r="F3" s="59"/>
      <c r="G3" s="59"/>
      <c r="H3" s="59"/>
    </row>
    <row r="4" spans="1:8" x14ac:dyDescent="0.25">
      <c r="A4" s="55"/>
      <c r="B4" s="56"/>
      <c r="C4" s="56"/>
      <c r="D4" s="56"/>
      <c r="E4" s="58"/>
      <c r="F4" s="59"/>
      <c r="G4" s="59"/>
      <c r="H4" s="59"/>
    </row>
    <row r="5" spans="1:8" s="64" customFormat="1" ht="12" x14ac:dyDescent="0.2">
      <c r="A5" s="55"/>
      <c r="B5" s="61"/>
      <c r="C5" s="61"/>
      <c r="D5" s="61"/>
      <c r="E5" s="62"/>
      <c r="F5" s="63"/>
      <c r="G5" s="62"/>
      <c r="H5" s="62"/>
    </row>
    <row r="6" spans="1:8" s="64" customFormat="1" ht="12" x14ac:dyDescent="0.2">
      <c r="A6" s="65"/>
      <c r="B6" s="62"/>
      <c r="C6" s="62"/>
      <c r="D6" s="62"/>
      <c r="E6" s="67"/>
      <c r="F6" s="68"/>
      <c r="G6" s="69"/>
      <c r="H6" s="69"/>
    </row>
    <row r="7" spans="1:8" s="64" customFormat="1" ht="12" x14ac:dyDescent="0.2">
      <c r="A7" s="65"/>
      <c r="B7" s="62"/>
      <c r="C7" s="62"/>
      <c r="D7" s="62"/>
      <c r="E7" s="67"/>
      <c r="F7" s="68"/>
      <c r="G7" s="69"/>
      <c r="H7" s="69"/>
    </row>
    <row r="8" spans="1:8" s="64" customFormat="1" ht="12" x14ac:dyDescent="0.2">
      <c r="A8" s="65"/>
      <c r="B8" s="62"/>
      <c r="C8" s="62"/>
      <c r="D8" s="62"/>
      <c r="E8" s="67"/>
      <c r="F8" s="68"/>
      <c r="G8" s="69"/>
      <c r="H8" s="69"/>
    </row>
    <row r="9" spans="1:8" s="64" customFormat="1" ht="12" x14ac:dyDescent="0.2">
      <c r="A9" s="65"/>
      <c r="B9" s="62"/>
      <c r="C9" s="62"/>
      <c r="D9" s="62"/>
      <c r="E9" s="67"/>
      <c r="F9" s="68"/>
      <c r="G9" s="69"/>
      <c r="H9" s="69"/>
    </row>
    <row r="10" spans="1:8" s="64" customFormat="1" ht="12" x14ac:dyDescent="0.2">
      <c r="A10" s="65"/>
      <c r="B10" s="62"/>
      <c r="C10" s="62"/>
      <c r="D10" s="62"/>
      <c r="E10" s="67"/>
      <c r="F10" s="68"/>
      <c r="G10" s="69"/>
      <c r="H10" s="69"/>
    </row>
    <row r="11" spans="1:8" s="64" customFormat="1" ht="21" x14ac:dyDescent="0.2">
      <c r="A11" s="70" t="s">
        <v>6</v>
      </c>
      <c r="B11" s="70"/>
      <c r="C11" s="70"/>
      <c r="D11" s="70"/>
      <c r="E11" s="70"/>
      <c r="F11" s="70"/>
      <c r="G11" s="70"/>
      <c r="H11" s="70"/>
    </row>
    <row r="12" spans="1:8" x14ac:dyDescent="0.25">
      <c r="A12" s="164"/>
      <c r="B12" s="165"/>
      <c r="C12" s="165"/>
      <c r="D12" s="165"/>
      <c r="E12" s="166"/>
      <c r="F12" s="167"/>
      <c r="G12" s="58"/>
      <c r="H12" s="58"/>
    </row>
    <row r="13" spans="1:8" x14ac:dyDescent="0.25">
      <c r="A13" s="168"/>
      <c r="B13" s="169"/>
      <c r="C13" s="169"/>
      <c r="D13" s="169"/>
      <c r="E13" s="166"/>
      <c r="F13" s="167"/>
      <c r="G13" s="58"/>
      <c r="H13" s="58"/>
    </row>
    <row r="14" spans="1:8" x14ac:dyDescent="0.25">
      <c r="A14" s="77" t="s">
        <v>5</v>
      </c>
      <c r="B14" s="80" t="s">
        <v>68</v>
      </c>
      <c r="C14" s="169"/>
      <c r="D14" s="169"/>
      <c r="E14" s="74"/>
      <c r="F14" s="75"/>
      <c r="G14" s="76"/>
      <c r="H14" s="82"/>
    </row>
    <row r="15" spans="1:8" ht="12.9" customHeight="1" x14ac:dyDescent="0.25">
      <c r="A15" s="71" t="s">
        <v>80</v>
      </c>
      <c r="B15" s="170" t="s">
        <v>71</v>
      </c>
      <c r="C15" s="170"/>
      <c r="D15" s="170"/>
      <c r="E15" s="74"/>
      <c r="F15" s="75"/>
      <c r="G15" s="76"/>
      <c r="H15" s="76">
        <f>H42</f>
        <v>0</v>
      </c>
    </row>
    <row r="16" spans="1:8" x14ac:dyDescent="0.25">
      <c r="A16" s="84"/>
      <c r="B16" s="85" t="s">
        <v>7</v>
      </c>
      <c r="C16" s="85"/>
      <c r="D16" s="85"/>
      <c r="E16" s="87"/>
      <c r="F16" s="88"/>
      <c r="G16" s="89"/>
      <c r="H16" s="90">
        <f>SUM(H15:H15)</f>
        <v>0</v>
      </c>
    </row>
    <row r="17" spans="1:8" x14ac:dyDescent="0.25">
      <c r="A17" s="171"/>
      <c r="B17" s="172" t="s">
        <v>10</v>
      </c>
      <c r="C17" s="172"/>
      <c r="D17" s="172"/>
      <c r="E17" s="173">
        <v>0.05</v>
      </c>
      <c r="F17" s="174"/>
      <c r="G17" s="175"/>
      <c r="H17" s="175">
        <f>E17*H16</f>
        <v>0</v>
      </c>
    </row>
    <row r="18" spans="1:8" ht="13.8" thickBot="1" x14ac:dyDescent="0.3">
      <c r="A18" s="55"/>
      <c r="B18" s="61"/>
      <c r="C18" s="61"/>
      <c r="D18" s="61"/>
      <c r="E18" s="61"/>
      <c r="F18" s="167"/>
      <c r="G18" s="58"/>
      <c r="H18" s="176"/>
    </row>
    <row r="19" spans="1:8" s="64" customFormat="1" ht="12.6" thickBot="1" x14ac:dyDescent="0.25">
      <c r="A19" s="99"/>
      <c r="B19" s="100" t="s">
        <v>71</v>
      </c>
      <c r="C19" s="100"/>
      <c r="D19" s="100"/>
      <c r="E19" s="102"/>
      <c r="F19" s="103"/>
      <c r="G19" s="104"/>
      <c r="H19" s="105">
        <f>SUM(H16:H17)</f>
        <v>0</v>
      </c>
    </row>
    <row r="20" spans="1:8" x14ac:dyDescent="0.25">
      <c r="A20" s="55"/>
      <c r="B20" s="61"/>
      <c r="C20" s="61"/>
      <c r="D20" s="61"/>
      <c r="E20" s="177"/>
      <c r="F20" s="167"/>
      <c r="G20" s="58"/>
      <c r="H20" s="58"/>
    </row>
    <row r="21" spans="1:8" x14ac:dyDescent="0.25">
      <c r="A21" s="113" t="s">
        <v>62</v>
      </c>
      <c r="B21" s="61"/>
      <c r="C21" s="61"/>
      <c r="D21" s="61"/>
      <c r="E21" s="177"/>
      <c r="F21" s="167"/>
      <c r="G21" s="58"/>
      <c r="H21" s="58"/>
    </row>
    <row r="22" spans="1:8" x14ac:dyDescent="0.25">
      <c r="A22" s="113"/>
      <c r="B22" s="61"/>
      <c r="C22" s="61"/>
      <c r="D22" s="61"/>
      <c r="E22" s="177"/>
      <c r="F22" s="167"/>
      <c r="G22" s="58"/>
      <c r="H22" s="58"/>
    </row>
    <row r="23" spans="1:8" x14ac:dyDescent="0.25">
      <c r="A23" s="113"/>
      <c r="B23" s="61"/>
      <c r="C23" s="61"/>
      <c r="D23" s="61"/>
      <c r="E23" s="177"/>
      <c r="F23" s="167"/>
      <c r="G23" s="58"/>
      <c r="H23" s="58"/>
    </row>
    <row r="24" spans="1:8" x14ac:dyDescent="0.25">
      <c r="A24" s="113"/>
      <c r="B24" s="61"/>
      <c r="C24" s="61"/>
      <c r="D24" s="61"/>
      <c r="E24" s="177"/>
      <c r="F24" s="167"/>
      <c r="G24" s="58"/>
      <c r="H24" s="58"/>
    </row>
    <row r="25" spans="1:8" x14ac:dyDescent="0.25">
      <c r="A25" s="178"/>
      <c r="B25" s="80"/>
      <c r="C25" s="80"/>
      <c r="D25" s="80"/>
      <c r="E25" s="80"/>
      <c r="F25" s="179"/>
      <c r="G25" s="176"/>
      <c r="H25" s="176"/>
    </row>
    <row r="26" spans="1:8" x14ac:dyDescent="0.25">
      <c r="A26" s="117" t="s">
        <v>1</v>
      </c>
      <c r="B26" s="118" t="s">
        <v>2</v>
      </c>
      <c r="C26" s="119"/>
      <c r="D26" s="120"/>
      <c r="E26" s="121" t="s">
        <v>36</v>
      </c>
      <c r="F26" s="122" t="s">
        <v>3</v>
      </c>
      <c r="G26" s="123" t="s">
        <v>35</v>
      </c>
      <c r="H26" s="123" t="s">
        <v>4</v>
      </c>
    </row>
    <row r="27" spans="1:8" x14ac:dyDescent="0.25">
      <c r="A27" s="180"/>
      <c r="B27" s="181"/>
      <c r="C27" s="182"/>
      <c r="D27" s="183"/>
      <c r="E27" s="184"/>
      <c r="F27" s="185"/>
      <c r="G27" s="186"/>
      <c r="H27" s="186"/>
    </row>
    <row r="28" spans="1:8" ht="19.95" customHeight="1" x14ac:dyDescent="0.25">
      <c r="A28" s="187" t="s">
        <v>80</v>
      </c>
      <c r="B28" s="188" t="s">
        <v>71</v>
      </c>
      <c r="C28" s="126"/>
      <c r="D28" s="127"/>
      <c r="E28" s="128"/>
      <c r="F28" s="189"/>
      <c r="G28" s="130"/>
      <c r="H28" s="130"/>
    </row>
    <row r="29" spans="1:8" x14ac:dyDescent="0.25">
      <c r="A29" s="187"/>
      <c r="B29" s="188"/>
      <c r="C29" s="126"/>
      <c r="D29" s="127"/>
      <c r="E29" s="128"/>
      <c r="F29" s="189"/>
      <c r="G29" s="130"/>
      <c r="H29" s="130"/>
    </row>
    <row r="30" spans="1:8" ht="34.200000000000003" x14ac:dyDescent="0.25">
      <c r="A30" s="190" t="s">
        <v>160</v>
      </c>
      <c r="B30" s="158" t="s">
        <v>82</v>
      </c>
      <c r="C30" s="126"/>
      <c r="D30" s="127"/>
      <c r="E30" s="128" t="s">
        <v>8</v>
      </c>
      <c r="F30" s="189">
        <v>1</v>
      </c>
      <c r="G30" s="163"/>
      <c r="H30" s="130">
        <f>F30*G30</f>
        <v>0</v>
      </c>
    </row>
    <row r="31" spans="1:8" x14ac:dyDescent="0.25">
      <c r="A31" s="190"/>
      <c r="B31" s="191" t="s">
        <v>83</v>
      </c>
      <c r="C31" s="126"/>
      <c r="D31" s="127"/>
      <c r="E31" s="128"/>
      <c r="F31" s="189"/>
      <c r="G31" s="163"/>
      <c r="H31" s="130"/>
    </row>
    <row r="32" spans="1:8" x14ac:dyDescent="0.25">
      <c r="A32" s="190"/>
      <c r="B32" s="191" t="s">
        <v>84</v>
      </c>
      <c r="C32" s="126"/>
      <c r="D32" s="127"/>
      <c r="E32" s="128"/>
      <c r="F32" s="189"/>
      <c r="G32" s="163"/>
      <c r="H32" s="130"/>
    </row>
    <row r="33" spans="1:8" ht="22.8" x14ac:dyDescent="0.25">
      <c r="A33" s="190"/>
      <c r="B33" s="191" t="s">
        <v>85</v>
      </c>
      <c r="C33" s="126"/>
      <c r="D33" s="127"/>
      <c r="E33" s="128"/>
      <c r="F33" s="189"/>
      <c r="G33" s="163"/>
      <c r="H33" s="130"/>
    </row>
    <row r="34" spans="1:8" x14ac:dyDescent="0.25">
      <c r="A34" s="190"/>
      <c r="B34" s="191" t="s">
        <v>86</v>
      </c>
      <c r="C34" s="126"/>
      <c r="D34" s="127"/>
      <c r="E34" s="128"/>
      <c r="F34" s="189"/>
      <c r="G34" s="163"/>
      <c r="H34" s="130"/>
    </row>
    <row r="35" spans="1:8" x14ac:dyDescent="0.25">
      <c r="A35" s="190"/>
      <c r="B35" s="191" t="s">
        <v>87</v>
      </c>
      <c r="C35" s="126"/>
      <c r="D35" s="127"/>
      <c r="E35" s="128"/>
      <c r="F35" s="189"/>
      <c r="G35" s="163"/>
      <c r="H35" s="130"/>
    </row>
    <row r="36" spans="1:8" x14ac:dyDescent="0.25">
      <c r="A36" s="190"/>
      <c r="B36" s="191" t="s">
        <v>88</v>
      </c>
      <c r="C36" s="126"/>
      <c r="D36" s="127"/>
      <c r="E36" s="128"/>
      <c r="F36" s="189"/>
      <c r="G36" s="163"/>
      <c r="H36" s="130"/>
    </row>
    <row r="37" spans="1:8" x14ac:dyDescent="0.25">
      <c r="A37" s="190"/>
      <c r="B37" s="192"/>
      <c r="C37" s="126"/>
      <c r="D37" s="127"/>
      <c r="E37" s="128"/>
      <c r="F37" s="189"/>
      <c r="G37" s="163"/>
      <c r="H37" s="130"/>
    </row>
    <row r="38" spans="1:8" ht="22.8" x14ac:dyDescent="0.25">
      <c r="A38" s="190" t="s">
        <v>161</v>
      </c>
      <c r="B38" s="158" t="s">
        <v>89</v>
      </c>
      <c r="C38" s="126"/>
      <c r="D38" s="127"/>
      <c r="E38" s="128" t="s">
        <v>8</v>
      </c>
      <c r="F38" s="189">
        <v>1</v>
      </c>
      <c r="G38" s="163"/>
      <c r="H38" s="130">
        <f>F38*G38</f>
        <v>0</v>
      </c>
    </row>
    <row r="39" spans="1:8" x14ac:dyDescent="0.25">
      <c r="A39" s="190"/>
      <c r="B39" s="158"/>
      <c r="C39" s="126"/>
      <c r="D39" s="127"/>
      <c r="E39" s="128"/>
      <c r="F39" s="189"/>
      <c r="G39" s="163"/>
      <c r="H39" s="130"/>
    </row>
    <row r="40" spans="1:8" x14ac:dyDescent="0.25">
      <c r="A40" s="190" t="s">
        <v>162</v>
      </c>
      <c r="B40" s="158" t="s">
        <v>90</v>
      </c>
      <c r="C40" s="126"/>
      <c r="D40" s="127"/>
      <c r="E40" s="128" t="s">
        <v>8</v>
      </c>
      <c r="F40" s="189">
        <v>1</v>
      </c>
      <c r="G40" s="163"/>
      <c r="H40" s="130">
        <f>F40*G40</f>
        <v>0</v>
      </c>
    </row>
    <row r="41" spans="1:8" x14ac:dyDescent="0.25">
      <c r="A41" s="124"/>
      <c r="B41" s="158"/>
      <c r="C41" s="126"/>
      <c r="D41" s="127"/>
      <c r="E41" s="128"/>
      <c r="F41" s="189"/>
      <c r="G41" s="163"/>
      <c r="H41" s="130"/>
    </row>
    <row r="42" spans="1:8" ht="16.95" customHeight="1" x14ac:dyDescent="0.25">
      <c r="A42" s="117"/>
      <c r="B42" s="118" t="s">
        <v>72</v>
      </c>
      <c r="C42" s="119"/>
      <c r="D42" s="120"/>
      <c r="E42" s="121"/>
      <c r="F42" s="122"/>
      <c r="G42" s="123"/>
      <c r="H42" s="144">
        <f>SUM(H30:H41)</f>
        <v>0</v>
      </c>
    </row>
    <row r="43" spans="1:8" x14ac:dyDescent="0.25">
      <c r="B43" s="194"/>
      <c r="C43" s="194"/>
      <c r="D43" s="194"/>
      <c r="H43" s="197"/>
    </row>
    <row r="44" spans="1:8" x14ac:dyDescent="0.25">
      <c r="B44" s="194"/>
      <c r="C44" s="194"/>
      <c r="D44" s="194"/>
      <c r="H44" s="197"/>
    </row>
    <row r="45" spans="1:8" x14ac:dyDescent="0.25">
      <c r="B45" s="194"/>
      <c r="C45" s="194"/>
      <c r="D45" s="194"/>
      <c r="H45" s="197"/>
    </row>
    <row r="46" spans="1:8" x14ac:dyDescent="0.25">
      <c r="B46" s="194"/>
      <c r="C46" s="194"/>
      <c r="D46" s="194"/>
      <c r="H46" s="197"/>
    </row>
    <row r="47" spans="1:8" x14ac:dyDescent="0.25">
      <c r="B47" s="194"/>
      <c r="C47" s="194"/>
      <c r="D47" s="194"/>
      <c r="H47" s="197"/>
    </row>
    <row r="48" spans="1:8" x14ac:dyDescent="0.25">
      <c r="B48" s="194"/>
      <c r="C48" s="194"/>
      <c r="D48" s="194"/>
      <c r="H48" s="197"/>
    </row>
    <row r="49" spans="2:8" x14ac:dyDescent="0.25">
      <c r="B49" s="194"/>
      <c r="C49" s="194"/>
      <c r="D49" s="194"/>
      <c r="H49" s="197"/>
    </row>
    <row r="50" spans="2:8" x14ac:dyDescent="0.25">
      <c r="B50" s="194"/>
      <c r="C50" s="194"/>
      <c r="D50" s="194"/>
      <c r="H50" s="197"/>
    </row>
    <row r="51" spans="2:8" x14ac:dyDescent="0.25">
      <c r="B51" s="194"/>
      <c r="C51" s="194"/>
      <c r="D51" s="194"/>
      <c r="H51" s="197"/>
    </row>
    <row r="52" spans="2:8" x14ac:dyDescent="0.25">
      <c r="B52" s="198"/>
      <c r="C52" s="198"/>
      <c r="D52" s="198"/>
    </row>
    <row r="53" spans="2:8" x14ac:dyDescent="0.25">
      <c r="B53" s="198"/>
      <c r="C53" s="198"/>
      <c r="D53" s="198"/>
    </row>
    <row r="54" spans="2:8" x14ac:dyDescent="0.25">
      <c r="B54" s="199"/>
      <c r="C54" s="199"/>
      <c r="D54" s="199"/>
    </row>
    <row r="55" spans="2:8" x14ac:dyDescent="0.25">
      <c r="B55" s="194"/>
      <c r="C55" s="194"/>
      <c r="D55" s="194"/>
      <c r="H55" s="197"/>
    </row>
    <row r="56" spans="2:8" x14ac:dyDescent="0.25">
      <c r="B56" s="199"/>
      <c r="C56" s="199"/>
      <c r="D56" s="199"/>
    </row>
    <row r="57" spans="2:8" x14ac:dyDescent="0.25">
      <c r="B57" s="199"/>
      <c r="C57" s="199"/>
      <c r="D57" s="199"/>
    </row>
    <row r="58" spans="2:8" x14ac:dyDescent="0.25">
      <c r="B58" s="199"/>
      <c r="C58" s="199"/>
      <c r="D58" s="199"/>
    </row>
    <row r="59" spans="2:8" x14ac:dyDescent="0.25">
      <c r="B59" s="199"/>
      <c r="C59" s="199"/>
      <c r="D59" s="199"/>
      <c r="G59" s="193"/>
      <c r="H59" s="200"/>
    </row>
    <row r="60" spans="2:8" x14ac:dyDescent="0.25">
      <c r="B60" s="199"/>
      <c r="C60" s="199"/>
      <c r="D60" s="199"/>
    </row>
    <row r="61" spans="2:8" x14ac:dyDescent="0.25">
      <c r="B61" s="199"/>
      <c r="C61" s="199"/>
      <c r="D61" s="199"/>
    </row>
    <row r="62" spans="2:8" x14ac:dyDescent="0.25">
      <c r="B62" s="199"/>
      <c r="C62" s="199"/>
      <c r="D62" s="199"/>
    </row>
    <row r="63" spans="2:8" x14ac:dyDescent="0.25">
      <c r="B63" s="199"/>
      <c r="C63" s="199"/>
      <c r="D63" s="199"/>
    </row>
    <row r="64" spans="2:8" x14ac:dyDescent="0.25">
      <c r="B64" s="199"/>
      <c r="C64" s="199"/>
      <c r="D64" s="199"/>
    </row>
    <row r="65" spans="1:8" x14ac:dyDescent="0.25">
      <c r="B65" s="199"/>
      <c r="C65" s="199"/>
      <c r="D65" s="199"/>
    </row>
    <row r="66" spans="1:8" x14ac:dyDescent="0.25">
      <c r="B66" s="199"/>
      <c r="C66" s="199"/>
      <c r="D66" s="199"/>
    </row>
    <row r="67" spans="1:8" s="57" customFormat="1" ht="11.4" x14ac:dyDescent="0.2">
      <c r="A67" s="193"/>
      <c r="B67" s="199"/>
      <c r="C67" s="199"/>
      <c r="D67" s="199"/>
      <c r="F67" s="195"/>
      <c r="G67" s="196"/>
      <c r="H67" s="196"/>
    </row>
    <row r="68" spans="1:8" s="57" customFormat="1" ht="11.4" x14ac:dyDescent="0.2">
      <c r="A68" s="193"/>
      <c r="B68" s="199"/>
      <c r="C68" s="199"/>
      <c r="D68" s="199"/>
      <c r="F68" s="195"/>
      <c r="G68" s="196"/>
      <c r="H68" s="196"/>
    </row>
    <row r="69" spans="1:8" s="57" customFormat="1" ht="11.4" x14ac:dyDescent="0.2">
      <c r="A69" s="193"/>
      <c r="B69" s="199"/>
      <c r="C69" s="199"/>
      <c r="D69" s="199"/>
      <c r="F69" s="195"/>
      <c r="G69" s="196"/>
      <c r="H69" s="196"/>
    </row>
    <row r="70" spans="1:8" s="57" customFormat="1" ht="11.4" x14ac:dyDescent="0.2">
      <c r="A70" s="193"/>
      <c r="B70" s="199"/>
      <c r="C70" s="199"/>
      <c r="D70" s="199"/>
      <c r="F70" s="195"/>
      <c r="G70" s="196"/>
      <c r="H70" s="196"/>
    </row>
    <row r="71" spans="1:8" s="57" customFormat="1" ht="11.4" x14ac:dyDescent="0.2">
      <c r="A71" s="193"/>
      <c r="B71" s="199"/>
      <c r="C71" s="199"/>
      <c r="D71" s="199"/>
      <c r="F71" s="195"/>
      <c r="G71" s="196"/>
      <c r="H71" s="196"/>
    </row>
    <row r="72" spans="1:8" s="57" customFormat="1" ht="11.4" x14ac:dyDescent="0.2">
      <c r="A72" s="193"/>
      <c r="B72" s="199"/>
      <c r="C72" s="199"/>
      <c r="D72" s="199"/>
      <c r="F72" s="195"/>
      <c r="G72" s="196"/>
      <c r="H72" s="196"/>
    </row>
    <row r="73" spans="1:8" s="57" customFormat="1" ht="11.4" x14ac:dyDescent="0.2">
      <c r="A73" s="193"/>
      <c r="B73" s="199"/>
      <c r="C73" s="199"/>
      <c r="D73" s="199"/>
      <c r="F73" s="195"/>
      <c r="G73" s="196"/>
      <c r="H73" s="196"/>
    </row>
    <row r="74" spans="1:8" s="57" customFormat="1" ht="11.4" x14ac:dyDescent="0.2">
      <c r="A74" s="193"/>
      <c r="B74" s="199"/>
      <c r="C74" s="199"/>
      <c r="D74" s="199"/>
      <c r="F74" s="195"/>
      <c r="G74" s="196"/>
      <c r="H74" s="196"/>
    </row>
    <row r="75" spans="1:8" s="57" customFormat="1" ht="11.4" x14ac:dyDescent="0.2">
      <c r="A75" s="193"/>
      <c r="B75" s="199"/>
      <c r="C75" s="199"/>
      <c r="D75" s="199"/>
      <c r="F75" s="195"/>
      <c r="G75" s="196"/>
      <c r="H75" s="196"/>
    </row>
    <row r="76" spans="1:8" s="57" customFormat="1" ht="11.4" x14ac:dyDescent="0.2">
      <c r="A76" s="193"/>
      <c r="B76" s="199"/>
      <c r="C76" s="199"/>
      <c r="D76" s="199"/>
      <c r="F76" s="195"/>
      <c r="G76" s="196"/>
      <c r="H76" s="196"/>
    </row>
    <row r="77" spans="1:8" s="57" customFormat="1" ht="11.4" x14ac:dyDescent="0.2">
      <c r="A77" s="193"/>
      <c r="B77" s="199"/>
      <c r="C77" s="199"/>
      <c r="D77" s="199"/>
      <c r="F77" s="195"/>
      <c r="G77" s="196"/>
      <c r="H77" s="196"/>
    </row>
    <row r="78" spans="1:8" s="57" customFormat="1" ht="11.4" x14ac:dyDescent="0.2">
      <c r="A78" s="193"/>
      <c r="B78" s="199"/>
      <c r="C78" s="199"/>
      <c r="D78" s="199"/>
      <c r="F78" s="195"/>
      <c r="G78" s="196"/>
      <c r="H78" s="196"/>
    </row>
    <row r="79" spans="1:8" s="57" customFormat="1" ht="11.4" x14ac:dyDescent="0.2">
      <c r="A79" s="193"/>
      <c r="B79" s="199"/>
      <c r="C79" s="199"/>
      <c r="D79" s="199"/>
      <c r="F79" s="195"/>
      <c r="G79" s="196"/>
      <c r="H79" s="196"/>
    </row>
    <row r="80" spans="1:8" s="57" customFormat="1" ht="11.4" x14ac:dyDescent="0.2">
      <c r="A80" s="193"/>
      <c r="B80" s="199"/>
      <c r="C80" s="199"/>
      <c r="D80" s="199"/>
      <c r="F80" s="195"/>
      <c r="G80" s="196"/>
      <c r="H80" s="196"/>
    </row>
    <row r="81" spans="1:8" s="57" customFormat="1" ht="11.4" x14ac:dyDescent="0.2">
      <c r="A81" s="193"/>
      <c r="B81" s="199"/>
      <c r="C81" s="199"/>
      <c r="D81" s="199"/>
      <c r="F81" s="195"/>
      <c r="G81" s="196"/>
      <c r="H81" s="196"/>
    </row>
    <row r="82" spans="1:8" s="57" customFormat="1" ht="11.4" x14ac:dyDescent="0.2">
      <c r="A82" s="193"/>
      <c r="B82" s="199"/>
      <c r="C82" s="199"/>
      <c r="D82" s="199"/>
      <c r="F82" s="195"/>
      <c r="G82" s="196"/>
      <c r="H82" s="196"/>
    </row>
    <row r="83" spans="1:8" s="57" customFormat="1" ht="11.4" x14ac:dyDescent="0.2">
      <c r="A83" s="193"/>
      <c r="B83" s="199"/>
      <c r="C83" s="199"/>
      <c r="D83" s="199"/>
      <c r="F83" s="195"/>
      <c r="G83" s="196"/>
      <c r="H83" s="196"/>
    </row>
    <row r="84" spans="1:8" s="57" customFormat="1" ht="11.4" x14ac:dyDescent="0.2">
      <c r="A84" s="193"/>
      <c r="B84" s="199"/>
      <c r="C84" s="199"/>
      <c r="D84" s="199"/>
      <c r="F84" s="195"/>
      <c r="G84" s="196"/>
      <c r="H84" s="196"/>
    </row>
    <row r="85" spans="1:8" s="57" customFormat="1" ht="11.4" x14ac:dyDescent="0.2">
      <c r="A85" s="193"/>
      <c r="B85" s="199"/>
      <c r="C85" s="199"/>
      <c r="D85" s="199"/>
      <c r="F85" s="195"/>
      <c r="G85" s="196"/>
      <c r="H85" s="196"/>
    </row>
    <row r="86" spans="1:8" s="57" customFormat="1" ht="11.4" x14ac:dyDescent="0.2">
      <c r="A86" s="193"/>
      <c r="B86" s="199"/>
      <c r="C86" s="199"/>
      <c r="D86" s="199"/>
      <c r="F86" s="195"/>
      <c r="G86" s="196"/>
      <c r="H86" s="196"/>
    </row>
    <row r="87" spans="1:8" s="57" customFormat="1" ht="11.4" x14ac:dyDescent="0.2">
      <c r="A87" s="193"/>
      <c r="B87" s="199"/>
      <c r="C87" s="199"/>
      <c r="D87" s="199"/>
      <c r="F87" s="195"/>
      <c r="G87" s="196"/>
      <c r="H87" s="196"/>
    </row>
    <row r="88" spans="1:8" s="57" customFormat="1" ht="11.4" x14ac:dyDescent="0.2">
      <c r="A88" s="193"/>
      <c r="B88" s="199"/>
      <c r="C88" s="199"/>
      <c r="D88" s="199"/>
      <c r="F88" s="195"/>
      <c r="G88" s="196"/>
      <c r="H88" s="196"/>
    </row>
    <row r="89" spans="1:8" s="57" customFormat="1" ht="11.4" x14ac:dyDescent="0.2">
      <c r="A89" s="193"/>
      <c r="B89" s="199"/>
      <c r="C89" s="199"/>
      <c r="D89" s="199"/>
      <c r="F89" s="195"/>
      <c r="G89" s="196"/>
      <c r="H89" s="196"/>
    </row>
    <row r="90" spans="1:8" s="57" customFormat="1" ht="11.4" x14ac:dyDescent="0.2">
      <c r="A90" s="193"/>
      <c r="B90" s="199"/>
      <c r="C90" s="199"/>
      <c r="D90" s="199"/>
      <c r="F90" s="195"/>
      <c r="G90" s="196"/>
      <c r="H90" s="196"/>
    </row>
    <row r="91" spans="1:8" s="57" customFormat="1" ht="11.4" x14ac:dyDescent="0.2">
      <c r="A91" s="193"/>
      <c r="B91" s="199"/>
      <c r="C91" s="199"/>
      <c r="D91" s="199"/>
      <c r="F91" s="195"/>
      <c r="G91" s="196"/>
      <c r="H91" s="196"/>
    </row>
    <row r="92" spans="1:8" s="57" customFormat="1" ht="11.4" x14ac:dyDescent="0.2">
      <c r="A92" s="193"/>
      <c r="B92" s="199"/>
      <c r="C92" s="199"/>
      <c r="D92" s="199"/>
      <c r="F92" s="195"/>
      <c r="G92" s="196"/>
      <c r="H92" s="196"/>
    </row>
    <row r="93" spans="1:8" s="57" customFormat="1" ht="11.4" x14ac:dyDescent="0.2">
      <c r="A93" s="193"/>
      <c r="B93" s="199"/>
      <c r="C93" s="199"/>
      <c r="D93" s="199"/>
      <c r="F93" s="195"/>
      <c r="G93" s="196"/>
      <c r="H93" s="196"/>
    </row>
    <row r="94" spans="1:8" s="57" customFormat="1" ht="11.4" x14ac:dyDescent="0.2">
      <c r="A94" s="193"/>
      <c r="B94" s="199"/>
      <c r="C94" s="199"/>
      <c r="D94" s="199"/>
      <c r="F94" s="195"/>
      <c r="G94" s="196"/>
      <c r="H94" s="196"/>
    </row>
    <row r="95" spans="1:8" s="57" customFormat="1" ht="11.4" x14ac:dyDescent="0.2">
      <c r="A95" s="193"/>
      <c r="B95" s="199"/>
      <c r="C95" s="199"/>
      <c r="D95" s="199"/>
      <c r="F95" s="195"/>
      <c r="G95" s="196"/>
      <c r="H95" s="196"/>
    </row>
    <row r="96" spans="1:8" s="57" customFormat="1" ht="11.4" x14ac:dyDescent="0.2">
      <c r="A96" s="193"/>
      <c r="B96" s="199"/>
      <c r="C96" s="199"/>
      <c r="D96" s="199"/>
      <c r="F96" s="195"/>
      <c r="G96" s="196"/>
      <c r="H96" s="196"/>
    </row>
    <row r="97" spans="1:8" s="57" customFormat="1" ht="11.4" x14ac:dyDescent="0.2">
      <c r="A97" s="193"/>
      <c r="B97" s="199"/>
      <c r="C97" s="199"/>
      <c r="D97" s="199"/>
      <c r="F97" s="195"/>
      <c r="G97" s="196"/>
      <c r="H97" s="196"/>
    </row>
    <row r="98" spans="1:8" s="57" customFormat="1" ht="11.4" x14ac:dyDescent="0.2">
      <c r="A98" s="193"/>
      <c r="B98" s="199"/>
      <c r="C98" s="199"/>
      <c r="D98" s="199"/>
      <c r="F98" s="195"/>
      <c r="G98" s="196"/>
      <c r="H98" s="196"/>
    </row>
    <row r="99" spans="1:8" s="57" customFormat="1" ht="11.4" x14ac:dyDescent="0.2">
      <c r="A99" s="193"/>
      <c r="B99" s="199"/>
      <c r="C99" s="199"/>
      <c r="D99" s="199"/>
      <c r="F99" s="195"/>
      <c r="G99" s="196"/>
      <c r="H99" s="196"/>
    </row>
    <row r="100" spans="1:8" s="57" customFormat="1" ht="11.4" x14ac:dyDescent="0.2">
      <c r="A100" s="193"/>
      <c r="B100" s="199"/>
      <c r="C100" s="199"/>
      <c r="D100" s="199"/>
      <c r="F100" s="195"/>
      <c r="G100" s="196"/>
      <c r="H100" s="196"/>
    </row>
    <row r="101" spans="1:8" s="57" customFormat="1" ht="11.4" x14ac:dyDescent="0.2">
      <c r="A101" s="193"/>
      <c r="B101" s="199"/>
      <c r="C101" s="199"/>
      <c r="D101" s="199"/>
      <c r="F101" s="195"/>
      <c r="G101" s="196"/>
      <c r="H101" s="196"/>
    </row>
    <row r="102" spans="1:8" s="57" customFormat="1" ht="11.4" x14ac:dyDescent="0.2">
      <c r="A102" s="193"/>
      <c r="B102" s="199"/>
      <c r="C102" s="199"/>
      <c r="D102" s="199"/>
      <c r="F102" s="195"/>
      <c r="G102" s="196"/>
      <c r="H102" s="196"/>
    </row>
    <row r="103" spans="1:8" s="57" customFormat="1" ht="11.4" x14ac:dyDescent="0.2">
      <c r="A103" s="193"/>
      <c r="B103" s="199"/>
      <c r="C103" s="199"/>
      <c r="D103" s="199"/>
      <c r="F103" s="195"/>
      <c r="G103" s="196"/>
      <c r="H103" s="196"/>
    </row>
    <row r="104" spans="1:8" s="57" customFormat="1" ht="11.4" x14ac:dyDescent="0.2">
      <c r="A104" s="193"/>
      <c r="B104" s="199"/>
      <c r="C104" s="199"/>
      <c r="D104" s="199"/>
      <c r="F104" s="195"/>
      <c r="G104" s="196"/>
      <c r="H104" s="196"/>
    </row>
    <row r="105" spans="1:8" s="57" customFormat="1" ht="11.4" x14ac:dyDescent="0.2">
      <c r="A105" s="193"/>
      <c r="B105" s="199"/>
      <c r="C105" s="199"/>
      <c r="D105" s="199"/>
      <c r="F105" s="195"/>
      <c r="G105" s="196"/>
      <c r="H105" s="196"/>
    </row>
    <row r="106" spans="1:8" s="57" customFormat="1" ht="11.4" x14ac:dyDescent="0.2">
      <c r="A106" s="193"/>
      <c r="B106" s="199"/>
      <c r="C106" s="199"/>
      <c r="D106" s="199"/>
      <c r="F106" s="195"/>
      <c r="G106" s="196"/>
      <c r="H106" s="196"/>
    </row>
    <row r="107" spans="1:8" s="57" customFormat="1" ht="11.4" x14ac:dyDescent="0.2">
      <c r="A107" s="193"/>
      <c r="B107" s="199"/>
      <c r="C107" s="199"/>
      <c r="D107" s="199"/>
      <c r="F107" s="195"/>
      <c r="G107" s="196"/>
      <c r="H107" s="196"/>
    </row>
    <row r="108" spans="1:8" s="57" customFormat="1" ht="11.4" x14ac:dyDescent="0.2">
      <c r="A108" s="193"/>
      <c r="B108" s="199"/>
      <c r="C108" s="199"/>
      <c r="D108" s="199"/>
      <c r="F108" s="195"/>
      <c r="G108" s="196"/>
      <c r="H108" s="196"/>
    </row>
    <row r="109" spans="1:8" s="57" customFormat="1" ht="11.4" x14ac:dyDescent="0.2">
      <c r="A109" s="193"/>
      <c r="B109" s="199"/>
      <c r="C109" s="199"/>
      <c r="D109" s="199"/>
      <c r="F109" s="195"/>
      <c r="G109" s="196"/>
      <c r="H109" s="196"/>
    </row>
    <row r="110" spans="1:8" s="57" customFormat="1" ht="11.4" x14ac:dyDescent="0.2">
      <c r="A110" s="193"/>
      <c r="B110" s="199"/>
      <c r="C110" s="199"/>
      <c r="D110" s="199"/>
      <c r="F110" s="195"/>
      <c r="G110" s="196"/>
      <c r="H110" s="196"/>
    </row>
    <row r="111" spans="1:8" s="57" customFormat="1" ht="11.4" x14ac:dyDescent="0.2">
      <c r="A111" s="193"/>
      <c r="B111" s="199"/>
      <c r="C111" s="199"/>
      <c r="D111" s="199"/>
      <c r="F111" s="195"/>
      <c r="G111" s="196"/>
      <c r="H111" s="196"/>
    </row>
    <row r="112" spans="1:8" s="57" customFormat="1" ht="11.4" x14ac:dyDescent="0.2">
      <c r="A112" s="193"/>
      <c r="B112" s="199"/>
      <c r="C112" s="199"/>
      <c r="D112" s="199"/>
      <c r="F112" s="195"/>
      <c r="G112" s="196"/>
      <c r="H112" s="196"/>
    </row>
    <row r="113" spans="1:8" s="57" customFormat="1" ht="11.4" x14ac:dyDescent="0.2">
      <c r="A113" s="193"/>
      <c r="B113" s="199"/>
      <c r="C113" s="199"/>
      <c r="D113" s="199"/>
      <c r="F113" s="195"/>
      <c r="G113" s="196"/>
      <c r="H113" s="196"/>
    </row>
    <row r="114" spans="1:8" s="57" customFormat="1" ht="11.4" x14ac:dyDescent="0.2">
      <c r="A114" s="193"/>
      <c r="B114" s="199"/>
      <c r="C114" s="199"/>
      <c r="D114" s="199"/>
      <c r="F114" s="195"/>
      <c r="G114" s="196"/>
      <c r="H114" s="196"/>
    </row>
    <row r="115" spans="1:8" s="57" customFormat="1" ht="11.4" x14ac:dyDescent="0.2">
      <c r="A115" s="193"/>
      <c r="B115" s="199"/>
      <c r="C115" s="199"/>
      <c r="D115" s="199"/>
      <c r="F115" s="195"/>
      <c r="G115" s="196"/>
      <c r="H115" s="196"/>
    </row>
    <row r="116" spans="1:8" s="57" customFormat="1" ht="11.4" x14ac:dyDescent="0.2">
      <c r="A116" s="193"/>
      <c r="B116" s="199"/>
      <c r="C116" s="199"/>
      <c r="D116" s="199"/>
      <c r="F116" s="195"/>
      <c r="G116" s="196"/>
      <c r="H116" s="196"/>
    </row>
    <row r="117" spans="1:8" s="57" customFormat="1" ht="11.4" x14ac:dyDescent="0.2">
      <c r="A117" s="193"/>
      <c r="B117" s="199"/>
      <c r="C117" s="199"/>
      <c r="D117" s="199"/>
      <c r="F117" s="195"/>
      <c r="G117" s="196"/>
      <c r="H117" s="196"/>
    </row>
    <row r="118" spans="1:8" s="57" customFormat="1" ht="11.4" x14ac:dyDescent="0.2">
      <c r="A118" s="193"/>
      <c r="B118" s="199"/>
      <c r="C118" s="199"/>
      <c r="D118" s="199"/>
      <c r="F118" s="195"/>
      <c r="G118" s="196"/>
      <c r="H118" s="196"/>
    </row>
    <row r="119" spans="1:8" s="57" customFormat="1" ht="11.4" x14ac:dyDescent="0.2">
      <c r="A119" s="193"/>
      <c r="B119" s="199"/>
      <c r="C119" s="199"/>
      <c r="D119" s="199"/>
      <c r="F119" s="195"/>
      <c r="G119" s="196"/>
      <c r="H119" s="196"/>
    </row>
    <row r="120" spans="1:8" s="57" customFormat="1" ht="11.4" x14ac:dyDescent="0.2">
      <c r="A120" s="193"/>
      <c r="B120" s="199"/>
      <c r="C120" s="199"/>
      <c r="D120" s="199"/>
      <c r="F120" s="195"/>
      <c r="G120" s="196"/>
      <c r="H120" s="196"/>
    </row>
    <row r="121" spans="1:8" s="57" customFormat="1" ht="11.4" x14ac:dyDescent="0.2">
      <c r="A121" s="193"/>
      <c r="B121" s="199"/>
      <c r="C121" s="199"/>
      <c r="D121" s="199"/>
      <c r="F121" s="195"/>
      <c r="G121" s="196"/>
      <c r="H121" s="196"/>
    </row>
    <row r="122" spans="1:8" s="57" customFormat="1" ht="11.4" x14ac:dyDescent="0.2">
      <c r="A122" s="193"/>
      <c r="B122" s="199"/>
      <c r="C122" s="199"/>
      <c r="D122" s="199"/>
      <c r="F122" s="195"/>
      <c r="G122" s="196"/>
      <c r="H122" s="196"/>
    </row>
    <row r="123" spans="1:8" s="57" customFormat="1" ht="11.4" x14ac:dyDescent="0.2">
      <c r="A123" s="193"/>
      <c r="B123" s="199"/>
      <c r="C123" s="199"/>
      <c r="D123" s="199"/>
      <c r="F123" s="195"/>
      <c r="G123" s="196"/>
      <c r="H123" s="196"/>
    </row>
    <row r="124" spans="1:8" s="57" customFormat="1" ht="11.4" x14ac:dyDescent="0.2">
      <c r="A124" s="193"/>
      <c r="B124" s="199"/>
      <c r="C124" s="199"/>
      <c r="D124" s="199"/>
      <c r="F124" s="195"/>
      <c r="G124" s="196"/>
      <c r="H124" s="196"/>
    </row>
    <row r="125" spans="1:8" s="57" customFormat="1" ht="11.4" x14ac:dyDescent="0.2">
      <c r="A125" s="193"/>
      <c r="B125" s="199"/>
      <c r="C125" s="199"/>
      <c r="D125" s="199"/>
      <c r="F125" s="195"/>
      <c r="G125" s="196"/>
      <c r="H125" s="196"/>
    </row>
    <row r="126" spans="1:8" s="57" customFormat="1" ht="11.4" x14ac:dyDescent="0.2">
      <c r="A126" s="193"/>
      <c r="B126" s="199"/>
      <c r="C126" s="199"/>
      <c r="D126" s="199"/>
      <c r="F126" s="195"/>
      <c r="G126" s="196"/>
      <c r="H126" s="196"/>
    </row>
    <row r="127" spans="1:8" s="57" customFormat="1" ht="11.4" x14ac:dyDescent="0.2">
      <c r="A127" s="193"/>
      <c r="B127" s="199"/>
      <c r="C127" s="199"/>
      <c r="D127" s="199"/>
      <c r="F127" s="195"/>
      <c r="G127" s="196"/>
      <c r="H127" s="196"/>
    </row>
    <row r="128" spans="1:8" s="57" customFormat="1" ht="11.4" x14ac:dyDescent="0.2">
      <c r="A128" s="193"/>
      <c r="B128" s="199"/>
      <c r="C128" s="199"/>
      <c r="D128" s="199"/>
      <c r="F128" s="195"/>
      <c r="G128" s="196"/>
      <c r="H128" s="196"/>
    </row>
    <row r="129" spans="1:8" s="57" customFormat="1" ht="11.4" x14ac:dyDescent="0.2">
      <c r="A129" s="193"/>
      <c r="B129" s="199"/>
      <c r="C129" s="199"/>
      <c r="D129" s="199"/>
      <c r="F129" s="195"/>
      <c r="G129" s="196"/>
      <c r="H129" s="196"/>
    </row>
    <row r="130" spans="1:8" s="57" customFormat="1" ht="11.4" x14ac:dyDescent="0.2">
      <c r="A130" s="193"/>
      <c r="B130" s="199"/>
      <c r="C130" s="199"/>
      <c r="D130" s="199"/>
      <c r="F130" s="195"/>
      <c r="G130" s="196"/>
      <c r="H130" s="196"/>
    </row>
    <row r="131" spans="1:8" s="57" customFormat="1" ht="11.4" x14ac:dyDescent="0.2">
      <c r="A131" s="193"/>
      <c r="B131" s="199"/>
      <c r="C131" s="199"/>
      <c r="D131" s="199"/>
      <c r="F131" s="195"/>
      <c r="G131" s="196"/>
      <c r="H131" s="196"/>
    </row>
    <row r="132" spans="1:8" s="57" customFormat="1" ht="11.4" x14ac:dyDescent="0.2">
      <c r="A132" s="193"/>
      <c r="B132" s="199"/>
      <c r="C132" s="199"/>
      <c r="D132" s="199"/>
      <c r="F132" s="195"/>
      <c r="G132" s="196"/>
      <c r="H132" s="196"/>
    </row>
    <row r="133" spans="1:8" s="57" customFormat="1" ht="11.4" x14ac:dyDescent="0.2">
      <c r="A133" s="193"/>
      <c r="B133" s="199"/>
      <c r="C133" s="199"/>
      <c r="D133" s="199"/>
      <c r="F133" s="195"/>
      <c r="G133" s="196"/>
      <c r="H133" s="196"/>
    </row>
    <row r="134" spans="1:8" s="57" customFormat="1" ht="11.4" x14ac:dyDescent="0.2">
      <c r="A134" s="193"/>
      <c r="B134" s="199"/>
      <c r="C134" s="199"/>
      <c r="D134" s="199"/>
      <c r="F134" s="195"/>
      <c r="G134" s="196"/>
      <c r="H134" s="196"/>
    </row>
    <row r="135" spans="1:8" s="57" customFormat="1" ht="11.4" x14ac:dyDescent="0.2">
      <c r="A135" s="193"/>
      <c r="B135" s="199"/>
      <c r="C135" s="199"/>
      <c r="D135" s="199"/>
      <c r="F135" s="195"/>
      <c r="G135" s="196"/>
      <c r="H135" s="196"/>
    </row>
    <row r="136" spans="1:8" s="57" customFormat="1" ht="11.4" x14ac:dyDescent="0.2">
      <c r="A136" s="193"/>
      <c r="B136" s="199"/>
      <c r="C136" s="199"/>
      <c r="D136" s="199"/>
      <c r="F136" s="195"/>
      <c r="G136" s="196"/>
      <c r="H136" s="196"/>
    </row>
    <row r="137" spans="1:8" s="57" customFormat="1" ht="11.4" x14ac:dyDescent="0.2">
      <c r="A137" s="193"/>
      <c r="B137" s="199"/>
      <c r="C137" s="199"/>
      <c r="D137" s="199"/>
      <c r="F137" s="195"/>
      <c r="G137" s="196"/>
      <c r="H137" s="196"/>
    </row>
    <row r="138" spans="1:8" s="57" customFormat="1" ht="11.4" x14ac:dyDescent="0.2">
      <c r="A138" s="193"/>
      <c r="B138" s="199"/>
      <c r="C138" s="199"/>
      <c r="D138" s="199"/>
      <c r="F138" s="195"/>
      <c r="G138" s="196"/>
      <c r="H138" s="196"/>
    </row>
    <row r="139" spans="1:8" s="57" customFormat="1" ht="11.4" x14ac:dyDescent="0.2">
      <c r="A139" s="193"/>
      <c r="B139" s="199"/>
      <c r="C139" s="199"/>
      <c r="D139" s="199"/>
      <c r="F139" s="195"/>
      <c r="G139" s="196"/>
      <c r="H139" s="196"/>
    </row>
    <row r="140" spans="1:8" s="57" customFormat="1" ht="11.4" x14ac:dyDescent="0.2">
      <c r="A140" s="193"/>
      <c r="B140" s="199"/>
      <c r="C140" s="199"/>
      <c r="D140" s="199"/>
      <c r="F140" s="195"/>
      <c r="G140" s="196"/>
      <c r="H140" s="196"/>
    </row>
    <row r="141" spans="1:8" s="57" customFormat="1" ht="11.4" x14ac:dyDescent="0.2">
      <c r="A141" s="193"/>
      <c r="B141" s="199"/>
      <c r="C141" s="199"/>
      <c r="D141" s="199"/>
      <c r="F141" s="195"/>
      <c r="G141" s="196"/>
      <c r="H141" s="196"/>
    </row>
    <row r="142" spans="1:8" s="57" customFormat="1" ht="11.4" x14ac:dyDescent="0.2">
      <c r="A142" s="193"/>
      <c r="B142" s="199"/>
      <c r="C142" s="199"/>
      <c r="D142" s="199"/>
      <c r="F142" s="195"/>
      <c r="G142" s="196"/>
      <c r="H142" s="196"/>
    </row>
    <row r="143" spans="1:8" s="57" customFormat="1" ht="11.4" x14ac:dyDescent="0.2">
      <c r="A143" s="193"/>
      <c r="B143" s="199"/>
      <c r="C143" s="199"/>
      <c r="D143" s="199"/>
      <c r="F143" s="195"/>
      <c r="G143" s="196"/>
      <c r="H143" s="196"/>
    </row>
    <row r="144" spans="1:8" s="57" customFormat="1" ht="11.4" x14ac:dyDescent="0.2">
      <c r="A144" s="193"/>
      <c r="B144" s="199"/>
      <c r="C144" s="199"/>
      <c r="D144" s="199"/>
      <c r="F144" s="195"/>
      <c r="G144" s="196"/>
      <c r="H144" s="196"/>
    </row>
    <row r="145" spans="1:8" s="57" customFormat="1" ht="11.4" x14ac:dyDescent="0.2">
      <c r="A145" s="193"/>
      <c r="B145" s="199"/>
      <c r="C145" s="199"/>
      <c r="D145" s="199"/>
      <c r="F145" s="195"/>
      <c r="G145" s="196"/>
      <c r="H145" s="196"/>
    </row>
    <row r="146" spans="1:8" s="57" customFormat="1" ht="11.4" x14ac:dyDescent="0.2">
      <c r="A146" s="193"/>
      <c r="B146" s="199"/>
      <c r="C146" s="199"/>
      <c r="D146" s="199"/>
      <c r="F146" s="195"/>
      <c r="G146" s="196"/>
      <c r="H146" s="196"/>
    </row>
    <row r="147" spans="1:8" s="57" customFormat="1" ht="11.4" x14ac:dyDescent="0.2">
      <c r="A147" s="193"/>
      <c r="B147" s="199"/>
      <c r="C147" s="199"/>
      <c r="D147" s="199"/>
      <c r="F147" s="195"/>
      <c r="G147" s="196"/>
      <c r="H147" s="196"/>
    </row>
    <row r="148" spans="1:8" s="57" customFormat="1" ht="11.4" x14ac:dyDescent="0.2">
      <c r="A148" s="193"/>
      <c r="B148" s="199"/>
      <c r="C148" s="199"/>
      <c r="D148" s="199"/>
      <c r="F148" s="195"/>
      <c r="G148" s="196"/>
      <c r="H148" s="196"/>
    </row>
    <row r="149" spans="1:8" s="57" customFormat="1" ht="11.4" x14ac:dyDescent="0.2">
      <c r="A149" s="193"/>
      <c r="B149" s="199"/>
      <c r="C149" s="199"/>
      <c r="D149" s="199"/>
      <c r="F149" s="195"/>
      <c r="G149" s="196"/>
      <c r="H149" s="196"/>
    </row>
    <row r="150" spans="1:8" s="57" customFormat="1" ht="11.4" x14ac:dyDescent="0.2">
      <c r="A150" s="193"/>
      <c r="B150" s="199"/>
      <c r="C150" s="199"/>
      <c r="D150" s="199"/>
      <c r="F150" s="195"/>
      <c r="G150" s="196"/>
      <c r="H150" s="196"/>
    </row>
    <row r="151" spans="1:8" s="57" customFormat="1" ht="11.4" x14ac:dyDescent="0.2">
      <c r="A151" s="193"/>
      <c r="B151" s="199"/>
      <c r="C151" s="199"/>
      <c r="D151" s="199"/>
      <c r="F151" s="195"/>
      <c r="G151" s="196"/>
      <c r="H151" s="196"/>
    </row>
    <row r="152" spans="1:8" s="57" customFormat="1" ht="11.4" x14ac:dyDescent="0.2">
      <c r="A152" s="193"/>
      <c r="B152" s="199"/>
      <c r="C152" s="199"/>
      <c r="D152" s="199"/>
      <c r="F152" s="195"/>
      <c r="G152" s="196"/>
      <c r="H152" s="196"/>
    </row>
    <row r="153" spans="1:8" s="57" customFormat="1" ht="11.4" x14ac:dyDescent="0.2">
      <c r="A153" s="193"/>
      <c r="B153" s="199"/>
      <c r="C153" s="199"/>
      <c r="D153" s="199"/>
      <c r="F153" s="195"/>
      <c r="G153" s="196"/>
      <c r="H153" s="196"/>
    </row>
    <row r="154" spans="1:8" s="57" customFormat="1" ht="11.4" x14ac:dyDescent="0.2">
      <c r="A154" s="193"/>
      <c r="B154" s="199"/>
      <c r="C154" s="199"/>
      <c r="D154" s="199"/>
      <c r="F154" s="195"/>
      <c r="G154" s="196"/>
      <c r="H154" s="196"/>
    </row>
    <row r="155" spans="1:8" s="57" customFormat="1" ht="11.4" x14ac:dyDescent="0.2">
      <c r="A155" s="193"/>
      <c r="B155" s="199"/>
      <c r="C155" s="199"/>
      <c r="D155" s="199"/>
      <c r="F155" s="195"/>
      <c r="G155" s="196"/>
      <c r="H155" s="196"/>
    </row>
    <row r="156" spans="1:8" s="57" customFormat="1" ht="11.4" x14ac:dyDescent="0.2">
      <c r="A156" s="193"/>
      <c r="B156" s="199"/>
      <c r="C156" s="199"/>
      <c r="D156" s="199"/>
      <c r="F156" s="195"/>
      <c r="G156" s="196"/>
      <c r="H156" s="196"/>
    </row>
    <row r="157" spans="1:8" s="57" customFormat="1" ht="11.4" x14ac:dyDescent="0.2">
      <c r="A157" s="193"/>
      <c r="B157" s="199"/>
      <c r="C157" s="199"/>
      <c r="D157" s="199"/>
      <c r="F157" s="195"/>
      <c r="G157" s="196"/>
      <c r="H157" s="196"/>
    </row>
    <row r="158" spans="1:8" s="57" customFormat="1" ht="11.4" x14ac:dyDescent="0.2">
      <c r="A158" s="193"/>
      <c r="B158" s="199"/>
      <c r="C158" s="199"/>
      <c r="D158" s="199"/>
      <c r="F158" s="195"/>
      <c r="G158" s="196"/>
      <c r="H158" s="196"/>
    </row>
    <row r="159" spans="1:8" s="57" customFormat="1" ht="11.4" x14ac:dyDescent="0.2">
      <c r="A159" s="193"/>
      <c r="B159" s="199"/>
      <c r="C159" s="199"/>
      <c r="D159" s="199"/>
      <c r="F159" s="195"/>
      <c r="G159" s="196"/>
      <c r="H159" s="196"/>
    </row>
    <row r="160" spans="1:8" s="57" customFormat="1" ht="11.4" x14ac:dyDescent="0.2">
      <c r="A160" s="193"/>
      <c r="B160" s="199"/>
      <c r="C160" s="199"/>
      <c r="D160" s="199"/>
      <c r="F160" s="195"/>
      <c r="G160" s="196"/>
      <c r="H160" s="196"/>
    </row>
    <row r="161" spans="1:8" s="57" customFormat="1" ht="11.4" x14ac:dyDescent="0.2">
      <c r="A161" s="193"/>
      <c r="B161" s="199"/>
      <c r="C161" s="199"/>
      <c r="D161" s="199"/>
      <c r="F161" s="195"/>
      <c r="G161" s="196"/>
      <c r="H161" s="196"/>
    </row>
    <row r="162" spans="1:8" s="57" customFormat="1" ht="11.4" x14ac:dyDescent="0.2">
      <c r="A162" s="193"/>
      <c r="B162" s="199"/>
      <c r="C162" s="199"/>
      <c r="D162" s="199"/>
      <c r="F162" s="195"/>
      <c r="G162" s="196"/>
      <c r="H162" s="196"/>
    </row>
    <row r="163" spans="1:8" s="57" customFormat="1" ht="11.4" x14ac:dyDescent="0.2">
      <c r="A163" s="193"/>
      <c r="B163" s="199"/>
      <c r="C163" s="199"/>
      <c r="D163" s="199"/>
      <c r="F163" s="195"/>
      <c r="G163" s="196"/>
      <c r="H163" s="196"/>
    </row>
    <row r="164" spans="1:8" s="57" customFormat="1" ht="11.4" x14ac:dyDescent="0.2">
      <c r="A164" s="193"/>
      <c r="B164" s="199"/>
      <c r="C164" s="199"/>
      <c r="D164" s="199"/>
      <c r="F164" s="195"/>
      <c r="G164" s="196"/>
      <c r="H164" s="196"/>
    </row>
    <row r="165" spans="1:8" s="57" customFormat="1" ht="11.4" x14ac:dyDescent="0.2">
      <c r="A165" s="193"/>
      <c r="B165" s="199"/>
      <c r="C165" s="199"/>
      <c r="D165" s="199"/>
      <c r="F165" s="195"/>
      <c r="G165" s="196"/>
      <c r="H165" s="196"/>
    </row>
    <row r="166" spans="1:8" s="57" customFormat="1" ht="11.4" x14ac:dyDescent="0.2">
      <c r="A166" s="193"/>
      <c r="B166" s="199"/>
      <c r="C166" s="199"/>
      <c r="D166" s="199"/>
      <c r="F166" s="195"/>
      <c r="G166" s="196"/>
      <c r="H166" s="196"/>
    </row>
    <row r="167" spans="1:8" s="57" customFormat="1" ht="11.4" x14ac:dyDescent="0.2">
      <c r="A167" s="193"/>
      <c r="B167" s="199"/>
      <c r="C167" s="199"/>
      <c r="D167" s="199"/>
      <c r="F167" s="195"/>
      <c r="G167" s="196"/>
      <c r="H167" s="196"/>
    </row>
    <row r="168" spans="1:8" s="57" customFormat="1" ht="11.4" x14ac:dyDescent="0.2">
      <c r="A168" s="193"/>
      <c r="B168" s="199"/>
      <c r="C168" s="199"/>
      <c r="D168" s="199"/>
      <c r="F168" s="195"/>
      <c r="G168" s="196"/>
      <c r="H168" s="196"/>
    </row>
    <row r="169" spans="1:8" s="57" customFormat="1" ht="11.4" x14ac:dyDescent="0.2">
      <c r="A169" s="193"/>
      <c r="B169" s="199"/>
      <c r="C169" s="199"/>
      <c r="D169" s="199"/>
      <c r="F169" s="195"/>
      <c r="G169" s="196"/>
      <c r="H169" s="196"/>
    </row>
    <row r="170" spans="1:8" s="57" customFormat="1" ht="11.4" x14ac:dyDescent="0.2">
      <c r="A170" s="193"/>
      <c r="B170" s="199"/>
      <c r="C170" s="199"/>
      <c r="D170" s="199"/>
      <c r="F170" s="195"/>
      <c r="G170" s="196"/>
      <c r="H170" s="196"/>
    </row>
    <row r="171" spans="1:8" s="57" customFormat="1" ht="11.4" x14ac:dyDescent="0.2">
      <c r="A171" s="193"/>
      <c r="B171" s="199"/>
      <c r="C171" s="199"/>
      <c r="D171" s="199"/>
      <c r="F171" s="195"/>
      <c r="G171" s="196"/>
      <c r="H171" s="196"/>
    </row>
    <row r="172" spans="1:8" s="57" customFormat="1" ht="11.4" x14ac:dyDescent="0.2">
      <c r="A172" s="193"/>
      <c r="B172" s="199"/>
      <c r="C172" s="199"/>
      <c r="D172" s="199"/>
      <c r="F172" s="195"/>
      <c r="G172" s="196"/>
      <c r="H172" s="196"/>
    </row>
    <row r="173" spans="1:8" s="57" customFormat="1" ht="11.4" x14ac:dyDescent="0.2">
      <c r="A173" s="193"/>
      <c r="B173" s="199"/>
      <c r="C173" s="199"/>
      <c r="D173" s="199"/>
      <c r="F173" s="195"/>
      <c r="G173" s="196"/>
      <c r="H173" s="196"/>
    </row>
    <row r="174" spans="1:8" s="57" customFormat="1" ht="11.4" x14ac:dyDescent="0.2">
      <c r="A174" s="193"/>
      <c r="B174" s="199"/>
      <c r="C174" s="199"/>
      <c r="D174" s="199"/>
      <c r="F174" s="195"/>
      <c r="G174" s="196"/>
      <c r="H174" s="196"/>
    </row>
    <row r="175" spans="1:8" s="57" customFormat="1" ht="11.4" x14ac:dyDescent="0.2">
      <c r="A175" s="193"/>
      <c r="B175" s="199"/>
      <c r="C175" s="199"/>
      <c r="D175" s="199"/>
      <c r="F175" s="195"/>
      <c r="G175" s="196"/>
      <c r="H175" s="196"/>
    </row>
    <row r="176" spans="1:8" s="57" customFormat="1" ht="11.4" x14ac:dyDescent="0.2">
      <c r="A176" s="193"/>
      <c r="B176" s="199"/>
      <c r="C176" s="199"/>
      <c r="D176" s="199"/>
      <c r="F176" s="195"/>
      <c r="G176" s="196"/>
      <c r="H176" s="196"/>
    </row>
    <row r="177" spans="1:8" s="57" customFormat="1" ht="11.4" x14ac:dyDescent="0.2">
      <c r="A177" s="193"/>
      <c r="B177" s="199"/>
      <c r="C177" s="199"/>
      <c r="D177" s="199"/>
      <c r="F177" s="195"/>
      <c r="G177" s="196"/>
      <c r="H177" s="196"/>
    </row>
    <row r="178" spans="1:8" s="57" customFormat="1" ht="11.4" x14ac:dyDescent="0.2">
      <c r="A178" s="193"/>
      <c r="B178" s="199"/>
      <c r="C178" s="199"/>
      <c r="D178" s="199"/>
      <c r="F178" s="195"/>
      <c r="G178" s="196"/>
      <c r="H178" s="196"/>
    </row>
    <row r="179" spans="1:8" s="57" customFormat="1" ht="11.4" x14ac:dyDescent="0.2">
      <c r="A179" s="193"/>
      <c r="B179" s="199"/>
      <c r="C179" s="199"/>
      <c r="D179" s="199"/>
      <c r="F179" s="195"/>
      <c r="G179" s="196"/>
      <c r="H179" s="196"/>
    </row>
    <row r="180" spans="1:8" s="57" customFormat="1" ht="11.4" x14ac:dyDescent="0.2">
      <c r="A180" s="193"/>
      <c r="B180" s="199"/>
      <c r="C180" s="199"/>
      <c r="D180" s="199"/>
      <c r="F180" s="195"/>
      <c r="G180" s="196"/>
      <c r="H180" s="196"/>
    </row>
    <row r="181" spans="1:8" s="57" customFormat="1" ht="11.4" x14ac:dyDescent="0.2">
      <c r="A181" s="193"/>
      <c r="B181" s="199"/>
      <c r="C181" s="199"/>
      <c r="D181" s="199"/>
      <c r="F181" s="195"/>
      <c r="G181" s="196"/>
      <c r="H181" s="196"/>
    </row>
    <row r="182" spans="1:8" s="57" customFormat="1" ht="11.4" x14ac:dyDescent="0.2">
      <c r="A182" s="193"/>
      <c r="B182" s="199"/>
      <c r="C182" s="199"/>
      <c r="D182" s="199"/>
      <c r="F182" s="195"/>
      <c r="G182" s="196"/>
      <c r="H182" s="196"/>
    </row>
    <row r="183" spans="1:8" s="57" customFormat="1" ht="11.4" x14ac:dyDescent="0.2">
      <c r="A183" s="193"/>
      <c r="B183" s="199"/>
      <c r="C183" s="199"/>
      <c r="D183" s="199"/>
      <c r="F183" s="195"/>
      <c r="G183" s="196"/>
      <c r="H183" s="196"/>
    </row>
    <row r="184" spans="1:8" s="57" customFormat="1" ht="11.4" x14ac:dyDescent="0.2">
      <c r="A184" s="193"/>
      <c r="B184" s="199"/>
      <c r="C184" s="199"/>
      <c r="D184" s="199"/>
      <c r="F184" s="195"/>
      <c r="G184" s="196"/>
      <c r="H184" s="196"/>
    </row>
    <row r="185" spans="1:8" s="57" customFormat="1" ht="11.4" x14ac:dyDescent="0.2">
      <c r="A185" s="193"/>
      <c r="B185" s="199"/>
      <c r="C185" s="199"/>
      <c r="D185" s="199"/>
      <c r="F185" s="195"/>
      <c r="G185" s="196"/>
      <c r="H185" s="196"/>
    </row>
    <row r="186" spans="1:8" s="57" customFormat="1" ht="11.4" x14ac:dyDescent="0.2">
      <c r="A186" s="193"/>
      <c r="B186" s="199"/>
      <c r="C186" s="199"/>
      <c r="D186" s="199"/>
      <c r="F186" s="195"/>
      <c r="G186" s="196"/>
      <c r="H186" s="196"/>
    </row>
    <row r="187" spans="1:8" s="57" customFormat="1" ht="11.4" x14ac:dyDescent="0.2">
      <c r="A187" s="193"/>
      <c r="B187" s="199"/>
      <c r="C187" s="199"/>
      <c r="D187" s="199"/>
      <c r="F187" s="195"/>
      <c r="G187" s="196"/>
      <c r="H187" s="196"/>
    </row>
    <row r="188" spans="1:8" s="57" customFormat="1" ht="11.4" x14ac:dyDescent="0.2">
      <c r="A188" s="193"/>
      <c r="B188" s="199"/>
      <c r="C188" s="199"/>
      <c r="D188" s="199"/>
      <c r="F188" s="195"/>
      <c r="G188" s="196"/>
      <c r="H188" s="196"/>
    </row>
    <row r="189" spans="1:8" s="57" customFormat="1" ht="11.4" x14ac:dyDescent="0.2">
      <c r="A189" s="193"/>
      <c r="B189" s="199"/>
      <c r="C189" s="199"/>
      <c r="D189" s="199"/>
      <c r="F189" s="195"/>
      <c r="G189" s="196"/>
      <c r="H189" s="196"/>
    </row>
    <row r="190" spans="1:8" s="57" customFormat="1" ht="11.4" x14ac:dyDescent="0.2">
      <c r="A190" s="193"/>
      <c r="B190" s="199"/>
      <c r="C190" s="199"/>
      <c r="D190" s="199"/>
      <c r="F190" s="195"/>
      <c r="G190" s="196"/>
      <c r="H190" s="196"/>
    </row>
    <row r="191" spans="1:8" s="57" customFormat="1" ht="11.4" x14ac:dyDescent="0.2">
      <c r="A191" s="193"/>
      <c r="B191" s="199"/>
      <c r="C191" s="199"/>
      <c r="D191" s="199"/>
      <c r="F191" s="195"/>
      <c r="G191" s="196"/>
      <c r="H191" s="196"/>
    </row>
    <row r="192" spans="1:8" s="57" customFormat="1" ht="11.4" x14ac:dyDescent="0.2">
      <c r="A192" s="193"/>
      <c r="B192" s="199"/>
      <c r="C192" s="199"/>
      <c r="D192" s="199"/>
      <c r="F192" s="195"/>
      <c r="G192" s="196"/>
      <c r="H192" s="196"/>
    </row>
    <row r="193" spans="1:8" s="57" customFormat="1" ht="11.4" x14ac:dyDescent="0.2">
      <c r="A193" s="193"/>
      <c r="B193" s="199"/>
      <c r="C193" s="199"/>
      <c r="D193" s="199"/>
      <c r="F193" s="195"/>
      <c r="G193" s="196"/>
      <c r="H193" s="196"/>
    </row>
    <row r="194" spans="1:8" s="57" customFormat="1" ht="11.4" x14ac:dyDescent="0.2">
      <c r="A194" s="193"/>
      <c r="B194" s="199"/>
      <c r="C194" s="199"/>
      <c r="D194" s="199"/>
      <c r="F194" s="195"/>
      <c r="G194" s="196"/>
      <c r="H194" s="196"/>
    </row>
    <row r="195" spans="1:8" s="57" customFormat="1" ht="11.4" x14ac:dyDescent="0.2">
      <c r="A195" s="193"/>
      <c r="B195" s="199"/>
      <c r="C195" s="199"/>
      <c r="D195" s="199"/>
      <c r="F195" s="195"/>
      <c r="G195" s="196"/>
      <c r="H195" s="196"/>
    </row>
    <row r="196" spans="1:8" s="57" customFormat="1" ht="11.4" x14ac:dyDescent="0.2">
      <c r="A196" s="193"/>
      <c r="B196" s="199"/>
      <c r="C196" s="199"/>
      <c r="D196" s="199"/>
      <c r="F196" s="195"/>
      <c r="G196" s="196"/>
      <c r="H196" s="196"/>
    </row>
    <row r="197" spans="1:8" s="57" customFormat="1" ht="11.4" x14ac:dyDescent="0.2">
      <c r="A197" s="193"/>
      <c r="B197" s="199"/>
      <c r="C197" s="199"/>
      <c r="D197" s="199"/>
      <c r="F197" s="195"/>
      <c r="G197" s="196"/>
      <c r="H197" s="196"/>
    </row>
    <row r="198" spans="1:8" s="57" customFormat="1" ht="11.4" x14ac:dyDescent="0.2">
      <c r="A198" s="193"/>
      <c r="B198" s="199"/>
      <c r="C198" s="199"/>
      <c r="D198" s="199"/>
      <c r="F198" s="195"/>
      <c r="G198" s="196"/>
      <c r="H198" s="196"/>
    </row>
    <row r="199" spans="1:8" s="57" customFormat="1" ht="11.4" x14ac:dyDescent="0.2">
      <c r="A199" s="193"/>
      <c r="B199" s="199"/>
      <c r="C199" s="199"/>
      <c r="D199" s="199"/>
      <c r="F199" s="195"/>
      <c r="G199" s="196"/>
      <c r="H199" s="196"/>
    </row>
    <row r="200" spans="1:8" s="57" customFormat="1" ht="11.4" x14ac:dyDescent="0.2">
      <c r="A200" s="193"/>
      <c r="B200" s="199"/>
      <c r="C200" s="199"/>
      <c r="D200" s="199"/>
      <c r="F200" s="195"/>
      <c r="G200" s="196"/>
      <c r="H200" s="196"/>
    </row>
    <row r="201" spans="1:8" s="57" customFormat="1" ht="11.4" x14ac:dyDescent="0.2">
      <c r="A201" s="193"/>
      <c r="B201" s="199"/>
      <c r="C201" s="199"/>
      <c r="D201" s="199"/>
      <c r="F201" s="195"/>
      <c r="G201" s="196"/>
      <c r="H201" s="196"/>
    </row>
    <row r="202" spans="1:8" s="57" customFormat="1" ht="11.4" x14ac:dyDescent="0.2">
      <c r="A202" s="193"/>
      <c r="B202" s="199"/>
      <c r="C202" s="199"/>
      <c r="D202" s="199"/>
      <c r="F202" s="195"/>
      <c r="G202" s="196"/>
      <c r="H202" s="196"/>
    </row>
    <row r="203" spans="1:8" s="57" customFormat="1" ht="11.4" x14ac:dyDescent="0.2">
      <c r="A203" s="193"/>
      <c r="B203" s="199"/>
      <c r="C203" s="199"/>
      <c r="D203" s="199"/>
      <c r="F203" s="195"/>
      <c r="G203" s="196"/>
      <c r="H203" s="196"/>
    </row>
    <row r="204" spans="1:8" s="57" customFormat="1" ht="11.4" x14ac:dyDescent="0.2">
      <c r="A204" s="193"/>
      <c r="B204" s="199"/>
      <c r="C204" s="199"/>
      <c r="D204" s="199"/>
      <c r="F204" s="195"/>
      <c r="G204" s="196"/>
      <c r="H204" s="196"/>
    </row>
    <row r="205" spans="1:8" s="57" customFormat="1" ht="11.4" x14ac:dyDescent="0.2">
      <c r="A205" s="193"/>
      <c r="B205" s="199"/>
      <c r="C205" s="199"/>
      <c r="D205" s="199"/>
      <c r="F205" s="195"/>
      <c r="G205" s="196"/>
      <c r="H205" s="196"/>
    </row>
    <row r="206" spans="1:8" s="57" customFormat="1" ht="11.4" x14ac:dyDescent="0.2">
      <c r="A206" s="193"/>
      <c r="B206" s="199"/>
      <c r="C206" s="199"/>
      <c r="D206" s="199"/>
      <c r="F206" s="195"/>
      <c r="G206" s="196"/>
      <c r="H206" s="196"/>
    </row>
    <row r="207" spans="1:8" s="57" customFormat="1" ht="11.4" x14ac:dyDescent="0.2">
      <c r="A207" s="193"/>
      <c r="B207" s="199"/>
      <c r="C207" s="199"/>
      <c r="D207" s="199"/>
      <c r="F207" s="195"/>
      <c r="G207" s="196"/>
      <c r="H207" s="196"/>
    </row>
    <row r="208" spans="1:8" s="57" customFormat="1" ht="11.4" x14ac:dyDescent="0.2">
      <c r="A208" s="193"/>
      <c r="B208" s="199"/>
      <c r="C208" s="199"/>
      <c r="D208" s="199"/>
      <c r="F208" s="195"/>
      <c r="G208" s="196"/>
      <c r="H208" s="196"/>
    </row>
    <row r="209" spans="1:8" s="57" customFormat="1" ht="11.4" x14ac:dyDescent="0.2">
      <c r="A209" s="193"/>
      <c r="B209" s="199"/>
      <c r="C209" s="199"/>
      <c r="D209" s="199"/>
      <c r="F209" s="195"/>
      <c r="G209" s="196"/>
      <c r="H209" s="196"/>
    </row>
    <row r="210" spans="1:8" s="57" customFormat="1" ht="11.4" x14ac:dyDescent="0.2">
      <c r="A210" s="193"/>
      <c r="B210" s="199"/>
      <c r="C210" s="199"/>
      <c r="D210" s="199"/>
      <c r="F210" s="195"/>
      <c r="G210" s="196"/>
      <c r="H210" s="196"/>
    </row>
    <row r="211" spans="1:8" s="57" customFormat="1" ht="11.4" x14ac:dyDescent="0.2">
      <c r="A211" s="193"/>
      <c r="B211" s="199"/>
      <c r="C211" s="199"/>
      <c r="D211" s="199"/>
      <c r="F211" s="195"/>
      <c r="G211" s="196"/>
      <c r="H211" s="196"/>
    </row>
    <row r="212" spans="1:8" s="57" customFormat="1" ht="11.4" x14ac:dyDescent="0.2">
      <c r="A212" s="193"/>
      <c r="B212" s="199"/>
      <c r="C212" s="199"/>
      <c r="D212" s="199"/>
      <c r="F212" s="195"/>
      <c r="G212" s="196"/>
      <c r="H212" s="196"/>
    </row>
    <row r="213" spans="1:8" s="57" customFormat="1" ht="11.4" x14ac:dyDescent="0.2">
      <c r="A213" s="193"/>
      <c r="B213" s="199"/>
      <c r="C213" s="199"/>
      <c r="D213" s="199"/>
      <c r="F213" s="195"/>
      <c r="G213" s="196"/>
      <c r="H213" s="196"/>
    </row>
    <row r="214" spans="1:8" s="57" customFormat="1" ht="11.4" x14ac:dyDescent="0.2">
      <c r="A214" s="193"/>
      <c r="B214" s="199"/>
      <c r="C214" s="199"/>
      <c r="D214" s="199"/>
      <c r="F214" s="195"/>
      <c r="G214" s="196"/>
      <c r="H214" s="196"/>
    </row>
    <row r="215" spans="1:8" s="57" customFormat="1" ht="11.4" x14ac:dyDescent="0.2">
      <c r="A215" s="193"/>
      <c r="B215" s="199"/>
      <c r="C215" s="199"/>
      <c r="D215" s="199"/>
      <c r="F215" s="195"/>
      <c r="G215" s="196"/>
      <c r="H215" s="196"/>
    </row>
    <row r="216" spans="1:8" s="57" customFormat="1" ht="11.4" x14ac:dyDescent="0.2">
      <c r="A216" s="193"/>
      <c r="B216" s="199"/>
      <c r="C216" s="199"/>
      <c r="D216" s="199"/>
      <c r="F216" s="195"/>
      <c r="G216" s="196"/>
      <c r="H216" s="196"/>
    </row>
    <row r="217" spans="1:8" s="57" customFormat="1" ht="11.4" x14ac:dyDescent="0.2">
      <c r="A217" s="193"/>
      <c r="B217" s="199"/>
      <c r="C217" s="199"/>
      <c r="D217" s="199"/>
      <c r="F217" s="195"/>
      <c r="G217" s="196"/>
      <c r="H217" s="196"/>
    </row>
    <row r="218" spans="1:8" s="57" customFormat="1" ht="11.4" x14ac:dyDescent="0.2">
      <c r="A218" s="193"/>
      <c r="B218" s="199"/>
      <c r="C218" s="199"/>
      <c r="D218" s="199"/>
      <c r="F218" s="195"/>
      <c r="G218" s="196"/>
      <c r="H218" s="196"/>
    </row>
    <row r="219" spans="1:8" s="57" customFormat="1" ht="11.4" x14ac:dyDescent="0.2">
      <c r="A219" s="193"/>
      <c r="B219" s="199"/>
      <c r="C219" s="199"/>
      <c r="D219" s="199"/>
      <c r="F219" s="195"/>
      <c r="G219" s="196"/>
      <c r="H219" s="196"/>
    </row>
    <row r="220" spans="1:8" s="57" customFormat="1" ht="11.4" x14ac:dyDescent="0.2">
      <c r="A220" s="193"/>
      <c r="B220" s="199"/>
      <c r="C220" s="199"/>
      <c r="D220" s="199"/>
      <c r="F220" s="195"/>
      <c r="G220" s="196"/>
      <c r="H220" s="196"/>
    </row>
    <row r="221" spans="1:8" s="57" customFormat="1" ht="11.4" x14ac:dyDescent="0.2">
      <c r="A221" s="193"/>
      <c r="B221" s="199"/>
      <c r="C221" s="199"/>
      <c r="D221" s="199"/>
      <c r="F221" s="195"/>
      <c r="G221" s="196"/>
      <c r="H221" s="196"/>
    </row>
    <row r="222" spans="1:8" s="57" customFormat="1" ht="11.4" x14ac:dyDescent="0.2">
      <c r="A222" s="193"/>
      <c r="B222" s="199"/>
      <c r="C222" s="199"/>
      <c r="D222" s="199"/>
      <c r="F222" s="195"/>
      <c r="G222" s="196"/>
      <c r="H222" s="196"/>
    </row>
    <row r="223" spans="1:8" s="57" customFormat="1" ht="11.4" x14ac:dyDescent="0.2">
      <c r="A223" s="193"/>
      <c r="B223" s="199"/>
      <c r="C223" s="199"/>
      <c r="D223" s="199"/>
      <c r="F223" s="195"/>
      <c r="G223" s="196"/>
      <c r="H223" s="196"/>
    </row>
    <row r="224" spans="1:8" s="57" customFormat="1" ht="11.4" x14ac:dyDescent="0.2">
      <c r="A224" s="193"/>
      <c r="B224" s="199"/>
      <c r="C224" s="199"/>
      <c r="D224" s="199"/>
      <c r="F224" s="195"/>
      <c r="G224" s="196"/>
      <c r="H224" s="196"/>
    </row>
    <row r="225" spans="1:8" s="57" customFormat="1" ht="11.4" x14ac:dyDescent="0.2">
      <c r="A225" s="193"/>
      <c r="B225" s="199"/>
      <c r="C225" s="199"/>
      <c r="D225" s="199"/>
      <c r="F225" s="195"/>
      <c r="G225" s="196"/>
      <c r="H225" s="196"/>
    </row>
    <row r="226" spans="1:8" s="57" customFormat="1" ht="11.4" x14ac:dyDescent="0.2">
      <c r="A226" s="193"/>
      <c r="B226" s="199"/>
      <c r="C226" s="199"/>
      <c r="D226" s="199"/>
      <c r="F226" s="195"/>
      <c r="G226" s="196"/>
      <c r="H226" s="196"/>
    </row>
    <row r="227" spans="1:8" s="57" customFormat="1" ht="11.4" x14ac:dyDescent="0.2">
      <c r="A227" s="193"/>
      <c r="B227" s="199"/>
      <c r="C227" s="199"/>
      <c r="D227" s="199"/>
      <c r="F227" s="195"/>
      <c r="G227" s="196"/>
      <c r="H227" s="196"/>
    </row>
    <row r="228" spans="1:8" s="57" customFormat="1" ht="11.4" x14ac:dyDescent="0.2">
      <c r="A228" s="193"/>
      <c r="B228" s="199"/>
      <c r="C228" s="199"/>
      <c r="D228" s="199"/>
      <c r="F228" s="195"/>
      <c r="G228" s="196"/>
      <c r="H228" s="196"/>
    </row>
    <row r="229" spans="1:8" s="57" customFormat="1" ht="11.4" x14ac:dyDescent="0.2">
      <c r="A229" s="193"/>
      <c r="B229" s="199"/>
      <c r="C229" s="199"/>
      <c r="D229" s="199"/>
      <c r="F229" s="195"/>
      <c r="G229" s="196"/>
      <c r="H229" s="196"/>
    </row>
    <row r="230" spans="1:8" s="57" customFormat="1" ht="11.4" x14ac:dyDescent="0.2">
      <c r="A230" s="193"/>
      <c r="B230" s="199"/>
      <c r="C230" s="199"/>
      <c r="D230" s="199"/>
      <c r="F230" s="195"/>
      <c r="G230" s="196"/>
      <c r="H230" s="196"/>
    </row>
    <row r="231" spans="1:8" s="57" customFormat="1" ht="11.4" x14ac:dyDescent="0.2">
      <c r="A231" s="193"/>
      <c r="B231" s="199"/>
      <c r="C231" s="199"/>
      <c r="D231" s="199"/>
      <c r="F231" s="195"/>
      <c r="G231" s="196"/>
      <c r="H231" s="196"/>
    </row>
    <row r="232" spans="1:8" s="57" customFormat="1" ht="11.4" x14ac:dyDescent="0.2">
      <c r="A232" s="193"/>
      <c r="B232" s="199"/>
      <c r="C232" s="199"/>
      <c r="D232" s="199"/>
      <c r="F232" s="195"/>
      <c r="G232" s="196"/>
      <c r="H232" s="196"/>
    </row>
    <row r="233" spans="1:8" s="57" customFormat="1" ht="11.4" x14ac:dyDescent="0.2">
      <c r="A233" s="193"/>
      <c r="B233" s="199"/>
      <c r="C233" s="199"/>
      <c r="D233" s="199"/>
      <c r="F233" s="195"/>
      <c r="G233" s="196"/>
      <c r="H233" s="196"/>
    </row>
    <row r="234" spans="1:8" s="57" customFormat="1" ht="11.4" x14ac:dyDescent="0.2">
      <c r="A234" s="193"/>
      <c r="B234" s="199"/>
      <c r="C234" s="199"/>
      <c r="D234" s="199"/>
      <c r="F234" s="195"/>
      <c r="G234" s="196"/>
      <c r="H234" s="196"/>
    </row>
    <row r="235" spans="1:8" s="57" customFormat="1" ht="11.4" x14ac:dyDescent="0.2">
      <c r="A235" s="193"/>
      <c r="B235" s="199"/>
      <c r="C235" s="199"/>
      <c r="D235" s="199"/>
      <c r="F235" s="195"/>
      <c r="G235" s="196"/>
      <c r="H235" s="196"/>
    </row>
    <row r="236" spans="1:8" s="57" customFormat="1" ht="11.4" x14ac:dyDescent="0.2">
      <c r="A236" s="193"/>
      <c r="B236" s="199"/>
      <c r="C236" s="199"/>
      <c r="D236" s="199"/>
      <c r="F236" s="195"/>
      <c r="G236" s="196"/>
      <c r="H236" s="196"/>
    </row>
    <row r="237" spans="1:8" s="57" customFormat="1" ht="11.4" x14ac:dyDescent="0.2">
      <c r="A237" s="193"/>
      <c r="B237" s="199"/>
      <c r="C237" s="199"/>
      <c r="D237" s="199"/>
      <c r="F237" s="195"/>
      <c r="G237" s="196"/>
      <c r="H237" s="196"/>
    </row>
    <row r="238" spans="1:8" s="57" customFormat="1" ht="11.4" x14ac:dyDescent="0.2">
      <c r="A238" s="193"/>
      <c r="B238" s="199"/>
      <c r="C238" s="199"/>
      <c r="D238" s="199"/>
      <c r="F238" s="195"/>
      <c r="G238" s="196"/>
      <c r="H238" s="196"/>
    </row>
    <row r="239" spans="1:8" s="57" customFormat="1" ht="11.4" x14ac:dyDescent="0.2">
      <c r="A239" s="193"/>
      <c r="B239" s="199"/>
      <c r="C239" s="199"/>
      <c r="D239" s="199"/>
      <c r="F239" s="195"/>
      <c r="G239" s="196"/>
      <c r="H239" s="196"/>
    </row>
    <row r="240" spans="1:8" s="57" customFormat="1" ht="11.4" x14ac:dyDescent="0.2">
      <c r="A240" s="193"/>
      <c r="B240" s="199"/>
      <c r="C240" s="199"/>
      <c r="D240" s="199"/>
      <c r="F240" s="195"/>
      <c r="G240" s="196"/>
      <c r="H240" s="196"/>
    </row>
    <row r="241" spans="1:8" s="57" customFormat="1" ht="11.4" x14ac:dyDescent="0.2">
      <c r="A241" s="193"/>
      <c r="B241" s="199"/>
      <c r="C241" s="199"/>
      <c r="D241" s="199"/>
      <c r="F241" s="195"/>
      <c r="G241" s="196"/>
      <c r="H241" s="196"/>
    </row>
    <row r="242" spans="1:8" s="57" customFormat="1" ht="11.4" x14ac:dyDescent="0.2">
      <c r="A242" s="193"/>
      <c r="B242" s="199"/>
      <c r="C242" s="199"/>
      <c r="D242" s="199"/>
      <c r="F242" s="195"/>
      <c r="G242" s="196"/>
      <c r="H242" s="196"/>
    </row>
    <row r="243" spans="1:8" s="57" customFormat="1" ht="11.4" x14ac:dyDescent="0.2">
      <c r="A243" s="193"/>
      <c r="B243" s="199"/>
      <c r="C243" s="199"/>
      <c r="D243" s="199"/>
      <c r="F243" s="195"/>
      <c r="G243" s="196"/>
      <c r="H243" s="196"/>
    </row>
    <row r="244" spans="1:8" s="57" customFormat="1" ht="11.4" x14ac:dyDescent="0.2">
      <c r="A244" s="193"/>
      <c r="B244" s="199"/>
      <c r="C244" s="199"/>
      <c r="D244" s="199"/>
      <c r="F244" s="195"/>
      <c r="G244" s="196"/>
      <c r="H244" s="196"/>
    </row>
    <row r="245" spans="1:8" s="57" customFormat="1" ht="11.4" x14ac:dyDescent="0.2">
      <c r="A245" s="193"/>
      <c r="B245" s="199"/>
      <c r="C245" s="199"/>
      <c r="D245" s="199"/>
      <c r="F245" s="195"/>
      <c r="G245" s="196"/>
      <c r="H245" s="196"/>
    </row>
    <row r="246" spans="1:8" s="57" customFormat="1" ht="11.4" x14ac:dyDescent="0.2">
      <c r="A246" s="193"/>
      <c r="B246" s="199"/>
      <c r="C246" s="199"/>
      <c r="D246" s="199"/>
      <c r="F246" s="195"/>
      <c r="G246" s="196"/>
      <c r="H246" s="196"/>
    </row>
    <row r="247" spans="1:8" s="57" customFormat="1" ht="11.4" x14ac:dyDescent="0.2">
      <c r="A247" s="193"/>
      <c r="B247" s="199"/>
      <c r="C247" s="199"/>
      <c r="D247" s="199"/>
      <c r="F247" s="195"/>
      <c r="G247" s="196"/>
      <c r="H247" s="196"/>
    </row>
    <row r="248" spans="1:8" s="57" customFormat="1" ht="11.4" x14ac:dyDescent="0.2">
      <c r="A248" s="193"/>
      <c r="B248" s="199"/>
      <c r="C248" s="199"/>
      <c r="D248" s="199"/>
      <c r="F248" s="195"/>
      <c r="G248" s="196"/>
      <c r="H248" s="196"/>
    </row>
    <row r="249" spans="1:8" s="57" customFormat="1" ht="11.4" x14ac:dyDescent="0.2">
      <c r="A249" s="193"/>
      <c r="B249" s="199"/>
      <c r="C249" s="199"/>
      <c r="D249" s="199"/>
      <c r="F249" s="195"/>
      <c r="G249" s="196"/>
      <c r="H249" s="196"/>
    </row>
    <row r="250" spans="1:8" s="57" customFormat="1" ht="11.4" x14ac:dyDescent="0.2">
      <c r="A250" s="193"/>
      <c r="B250" s="199"/>
      <c r="C250" s="199"/>
      <c r="D250" s="199"/>
      <c r="F250" s="195"/>
      <c r="G250" s="196"/>
      <c r="H250" s="196"/>
    </row>
    <row r="251" spans="1:8" s="57" customFormat="1" ht="11.4" x14ac:dyDescent="0.2">
      <c r="A251" s="193"/>
      <c r="B251" s="199"/>
      <c r="C251" s="199"/>
      <c r="D251" s="199"/>
      <c r="F251" s="195"/>
      <c r="G251" s="196"/>
      <c r="H251" s="196"/>
    </row>
    <row r="252" spans="1:8" s="57" customFormat="1" ht="11.4" x14ac:dyDescent="0.2">
      <c r="A252" s="193"/>
      <c r="B252" s="199"/>
      <c r="C252" s="199"/>
      <c r="D252" s="199"/>
      <c r="F252" s="195"/>
      <c r="G252" s="196"/>
      <c r="H252" s="196"/>
    </row>
    <row r="253" spans="1:8" s="57" customFormat="1" ht="11.4" x14ac:dyDescent="0.2">
      <c r="A253" s="193"/>
      <c r="B253" s="199"/>
      <c r="C253" s="199"/>
      <c r="D253" s="199"/>
      <c r="F253" s="195"/>
      <c r="G253" s="196"/>
      <c r="H253" s="196"/>
    </row>
    <row r="254" spans="1:8" s="57" customFormat="1" ht="11.4" x14ac:dyDescent="0.2">
      <c r="A254" s="193"/>
      <c r="B254" s="199"/>
      <c r="C254" s="199"/>
      <c r="D254" s="199"/>
      <c r="F254" s="195"/>
      <c r="G254" s="196"/>
      <c r="H254" s="196"/>
    </row>
    <row r="255" spans="1:8" s="57" customFormat="1" ht="11.4" x14ac:dyDescent="0.2">
      <c r="A255" s="193"/>
      <c r="B255" s="199"/>
      <c r="C255" s="199"/>
      <c r="D255" s="199"/>
      <c r="F255" s="195"/>
      <c r="G255" s="196"/>
      <c r="H255" s="196"/>
    </row>
    <row r="256" spans="1:8" s="57" customFormat="1" ht="11.4" x14ac:dyDescent="0.2">
      <c r="A256" s="193"/>
      <c r="B256" s="199"/>
      <c r="C256" s="199"/>
      <c r="D256" s="199"/>
      <c r="F256" s="195"/>
      <c r="G256" s="196"/>
      <c r="H256" s="196"/>
    </row>
    <row r="257" spans="1:8" s="57" customFormat="1" ht="11.4" x14ac:dyDescent="0.2">
      <c r="A257" s="193"/>
      <c r="B257" s="199"/>
      <c r="C257" s="199"/>
      <c r="D257" s="199"/>
      <c r="F257" s="195"/>
      <c r="G257" s="196"/>
      <c r="H257" s="196"/>
    </row>
    <row r="258" spans="1:8" s="57" customFormat="1" ht="11.4" x14ac:dyDescent="0.2">
      <c r="A258" s="193"/>
      <c r="B258" s="199"/>
      <c r="C258" s="199"/>
      <c r="D258" s="199"/>
      <c r="F258" s="195"/>
      <c r="G258" s="196"/>
      <c r="H258" s="196"/>
    </row>
    <row r="259" spans="1:8" s="57" customFormat="1" ht="11.4" x14ac:dyDescent="0.2">
      <c r="A259" s="193"/>
      <c r="B259" s="199"/>
      <c r="C259" s="199"/>
      <c r="D259" s="199"/>
      <c r="F259" s="195"/>
      <c r="G259" s="196"/>
      <c r="H259" s="196"/>
    </row>
    <row r="260" spans="1:8" s="57" customFormat="1" ht="11.4" x14ac:dyDescent="0.2">
      <c r="A260" s="193"/>
      <c r="B260" s="199"/>
      <c r="C260" s="199"/>
      <c r="D260" s="199"/>
      <c r="F260" s="195"/>
      <c r="G260" s="196"/>
      <c r="H260" s="196"/>
    </row>
    <row r="261" spans="1:8" s="57" customFormat="1" ht="11.4" x14ac:dyDescent="0.2">
      <c r="A261" s="193"/>
      <c r="B261" s="199"/>
      <c r="C261" s="199"/>
      <c r="D261" s="199"/>
      <c r="F261" s="195"/>
      <c r="G261" s="196"/>
      <c r="H261" s="196"/>
    </row>
    <row r="262" spans="1:8" s="57" customFormat="1" ht="11.4" x14ac:dyDescent="0.2">
      <c r="A262" s="193"/>
      <c r="B262" s="199"/>
      <c r="C262" s="199"/>
      <c r="D262" s="199"/>
      <c r="F262" s="195"/>
      <c r="G262" s="196"/>
      <c r="H262" s="196"/>
    </row>
    <row r="263" spans="1:8" s="57" customFormat="1" ht="11.4" x14ac:dyDescent="0.2">
      <c r="A263" s="193"/>
      <c r="B263" s="199"/>
      <c r="C263" s="199"/>
      <c r="D263" s="199"/>
      <c r="F263" s="195"/>
      <c r="G263" s="196"/>
      <c r="H263" s="196"/>
    </row>
    <row r="264" spans="1:8" s="57" customFormat="1" ht="11.4" x14ac:dyDescent="0.2">
      <c r="A264" s="193"/>
      <c r="B264" s="199"/>
      <c r="C264" s="199"/>
      <c r="D264" s="199"/>
      <c r="F264" s="195"/>
      <c r="G264" s="196"/>
      <c r="H264" s="196"/>
    </row>
    <row r="265" spans="1:8" s="57" customFormat="1" ht="11.4" x14ac:dyDescent="0.2">
      <c r="A265" s="193"/>
      <c r="B265" s="199"/>
      <c r="C265" s="199"/>
      <c r="D265" s="199"/>
      <c r="F265" s="195"/>
      <c r="G265" s="196"/>
      <c r="H265" s="196"/>
    </row>
    <row r="266" spans="1:8" s="57" customFormat="1" ht="11.4" x14ac:dyDescent="0.2">
      <c r="A266" s="193"/>
      <c r="B266" s="199"/>
      <c r="C266" s="199"/>
      <c r="D266" s="199"/>
      <c r="F266" s="195"/>
      <c r="G266" s="196"/>
      <c r="H266" s="196"/>
    </row>
    <row r="267" spans="1:8" s="57" customFormat="1" ht="11.4" x14ac:dyDescent="0.2">
      <c r="A267" s="193"/>
      <c r="B267" s="199"/>
      <c r="C267" s="199"/>
      <c r="D267" s="199"/>
      <c r="F267" s="195"/>
      <c r="G267" s="196"/>
      <c r="H267" s="196"/>
    </row>
    <row r="268" spans="1:8" s="57" customFormat="1" ht="11.4" x14ac:dyDescent="0.2">
      <c r="A268" s="193"/>
      <c r="B268" s="199"/>
      <c r="C268" s="199"/>
      <c r="D268" s="199"/>
      <c r="F268" s="195"/>
      <c r="G268" s="196"/>
      <c r="H268" s="196"/>
    </row>
    <row r="269" spans="1:8" s="57" customFormat="1" ht="11.4" x14ac:dyDescent="0.2">
      <c r="A269" s="193"/>
      <c r="B269" s="199"/>
      <c r="C269" s="199"/>
      <c r="D269" s="199"/>
      <c r="F269" s="195"/>
      <c r="G269" s="196"/>
      <c r="H269" s="196"/>
    </row>
    <row r="270" spans="1:8" s="57" customFormat="1" ht="11.4" x14ac:dyDescent="0.2">
      <c r="A270" s="193"/>
      <c r="B270" s="199"/>
      <c r="C270" s="199"/>
      <c r="D270" s="199"/>
      <c r="F270" s="195"/>
      <c r="G270" s="196"/>
      <c r="H270" s="196"/>
    </row>
    <row r="271" spans="1:8" s="57" customFormat="1" ht="11.4" x14ac:dyDescent="0.2">
      <c r="A271" s="193"/>
      <c r="B271" s="199"/>
      <c r="C271" s="199"/>
      <c r="D271" s="199"/>
      <c r="F271" s="195"/>
      <c r="G271" s="196"/>
      <c r="H271" s="196"/>
    </row>
    <row r="272" spans="1:8" s="57" customFormat="1" ht="11.4" x14ac:dyDescent="0.2">
      <c r="A272" s="193"/>
      <c r="B272" s="199"/>
      <c r="C272" s="199"/>
      <c r="D272" s="199"/>
      <c r="F272" s="195"/>
      <c r="G272" s="196"/>
      <c r="H272" s="196"/>
    </row>
    <row r="273" spans="1:8" s="57" customFormat="1" ht="11.4" x14ac:dyDescent="0.2">
      <c r="A273" s="193"/>
      <c r="B273" s="199"/>
      <c r="C273" s="199"/>
      <c r="D273" s="199"/>
      <c r="F273" s="195"/>
      <c r="G273" s="196"/>
      <c r="H273" s="196"/>
    </row>
    <row r="274" spans="1:8" s="57" customFormat="1" ht="11.4" x14ac:dyDescent="0.2">
      <c r="A274" s="193"/>
      <c r="B274" s="199"/>
      <c r="C274" s="199"/>
      <c r="D274" s="199"/>
      <c r="F274" s="195"/>
      <c r="G274" s="196"/>
      <c r="H274" s="196"/>
    </row>
    <row r="275" spans="1:8" s="57" customFormat="1" ht="11.4" x14ac:dyDescent="0.2">
      <c r="A275" s="193"/>
      <c r="B275" s="199"/>
      <c r="C275" s="199"/>
      <c r="D275" s="199"/>
      <c r="F275" s="195"/>
      <c r="G275" s="196"/>
      <c r="H275" s="196"/>
    </row>
    <row r="276" spans="1:8" s="57" customFormat="1" ht="11.4" x14ac:dyDescent="0.2">
      <c r="A276" s="193"/>
      <c r="B276" s="199"/>
      <c r="C276" s="199"/>
      <c r="D276" s="199"/>
      <c r="F276" s="195"/>
      <c r="G276" s="196"/>
      <c r="H276" s="196"/>
    </row>
    <row r="277" spans="1:8" s="57" customFormat="1" ht="11.4" x14ac:dyDescent="0.2">
      <c r="A277" s="193"/>
      <c r="B277" s="199"/>
      <c r="C277" s="199"/>
      <c r="D277" s="199"/>
      <c r="F277" s="195"/>
      <c r="G277" s="196"/>
      <c r="H277" s="196"/>
    </row>
    <row r="278" spans="1:8" s="57" customFormat="1" ht="11.4" x14ac:dyDescent="0.2">
      <c r="A278" s="193"/>
      <c r="B278" s="199"/>
      <c r="C278" s="199"/>
      <c r="D278" s="199"/>
      <c r="F278" s="195"/>
      <c r="G278" s="196"/>
      <c r="H278" s="196"/>
    </row>
    <row r="279" spans="1:8" s="57" customFormat="1" ht="11.4" x14ac:dyDescent="0.2">
      <c r="A279" s="193"/>
      <c r="B279" s="199"/>
      <c r="C279" s="199"/>
      <c r="D279" s="199"/>
      <c r="F279" s="195"/>
      <c r="G279" s="196"/>
      <c r="H279" s="196"/>
    </row>
    <row r="280" spans="1:8" s="57" customFormat="1" ht="11.4" x14ac:dyDescent="0.2">
      <c r="A280" s="193"/>
      <c r="B280" s="199"/>
      <c r="C280" s="199"/>
      <c r="D280" s="199"/>
      <c r="F280" s="195"/>
      <c r="G280" s="196"/>
      <c r="H280" s="196"/>
    </row>
    <row r="281" spans="1:8" s="57" customFormat="1" ht="11.4" x14ac:dyDescent="0.2">
      <c r="A281" s="193"/>
      <c r="B281" s="199"/>
      <c r="C281" s="199"/>
      <c r="D281" s="199"/>
      <c r="F281" s="195"/>
      <c r="G281" s="196"/>
      <c r="H281" s="196"/>
    </row>
    <row r="282" spans="1:8" s="57" customFormat="1" ht="11.4" x14ac:dyDescent="0.2">
      <c r="A282" s="193"/>
      <c r="B282" s="199"/>
      <c r="C282" s="199"/>
      <c r="D282" s="199"/>
      <c r="F282" s="195"/>
      <c r="G282" s="196"/>
      <c r="H282" s="196"/>
    </row>
    <row r="283" spans="1:8" s="57" customFormat="1" ht="11.4" x14ac:dyDescent="0.2">
      <c r="A283" s="193"/>
      <c r="B283" s="199"/>
      <c r="C283" s="199"/>
      <c r="D283" s="199"/>
      <c r="F283" s="195"/>
      <c r="G283" s="196"/>
      <c r="H283" s="196"/>
    </row>
    <row r="284" spans="1:8" s="57" customFormat="1" ht="11.4" x14ac:dyDescent="0.2">
      <c r="A284" s="193"/>
      <c r="B284" s="199"/>
      <c r="C284" s="199"/>
      <c r="D284" s="199"/>
      <c r="F284" s="195"/>
      <c r="G284" s="196"/>
      <c r="H284" s="196"/>
    </row>
    <row r="285" spans="1:8" s="57" customFormat="1" ht="11.4" x14ac:dyDescent="0.2">
      <c r="A285" s="193"/>
      <c r="B285" s="199"/>
      <c r="C285" s="199"/>
      <c r="D285" s="199"/>
      <c r="F285" s="195"/>
      <c r="G285" s="196"/>
      <c r="H285" s="196"/>
    </row>
    <row r="286" spans="1:8" s="57" customFormat="1" ht="11.4" x14ac:dyDescent="0.2">
      <c r="A286" s="193"/>
      <c r="B286" s="199"/>
      <c r="C286" s="199"/>
      <c r="D286" s="199"/>
      <c r="F286" s="195"/>
      <c r="G286" s="196"/>
      <c r="H286" s="196"/>
    </row>
    <row r="287" spans="1:8" s="57" customFormat="1" ht="11.4" x14ac:dyDescent="0.2">
      <c r="A287" s="193"/>
      <c r="B287" s="199"/>
      <c r="C287" s="199"/>
      <c r="D287" s="199"/>
      <c r="F287" s="195"/>
      <c r="G287" s="196"/>
      <c r="H287" s="196"/>
    </row>
    <row r="288" spans="1:8" s="57" customFormat="1" ht="11.4" x14ac:dyDescent="0.2">
      <c r="A288" s="193"/>
      <c r="B288" s="199"/>
      <c r="C288" s="199"/>
      <c r="D288" s="199"/>
      <c r="F288" s="195"/>
      <c r="G288" s="196"/>
      <c r="H288" s="196"/>
    </row>
    <row r="289" spans="1:8" s="57" customFormat="1" ht="11.4" x14ac:dyDescent="0.2">
      <c r="A289" s="193"/>
      <c r="B289" s="199"/>
      <c r="C289" s="199"/>
      <c r="D289" s="199"/>
      <c r="F289" s="195"/>
      <c r="G289" s="196"/>
      <c r="H289" s="196"/>
    </row>
    <row r="290" spans="1:8" s="57" customFormat="1" ht="11.4" x14ac:dyDescent="0.2">
      <c r="A290" s="193"/>
      <c r="B290" s="199"/>
      <c r="C290" s="199"/>
      <c r="D290" s="199"/>
      <c r="F290" s="195"/>
      <c r="G290" s="196"/>
      <c r="H290" s="196"/>
    </row>
    <row r="291" spans="1:8" s="57" customFormat="1" ht="11.4" x14ac:dyDescent="0.2">
      <c r="A291" s="193"/>
      <c r="B291" s="199"/>
      <c r="C291" s="199"/>
      <c r="D291" s="199"/>
      <c r="F291" s="195"/>
      <c r="G291" s="196"/>
      <c r="H291" s="196"/>
    </row>
    <row r="292" spans="1:8" s="57" customFormat="1" ht="11.4" x14ac:dyDescent="0.2">
      <c r="A292" s="193"/>
      <c r="B292" s="199"/>
      <c r="C292" s="199"/>
      <c r="D292" s="199"/>
      <c r="F292" s="195"/>
      <c r="G292" s="196"/>
      <c r="H292" s="196"/>
    </row>
    <row r="293" spans="1:8" s="57" customFormat="1" ht="11.4" x14ac:dyDescent="0.2">
      <c r="A293" s="193"/>
      <c r="B293" s="199"/>
      <c r="C293" s="199"/>
      <c r="D293" s="199"/>
      <c r="F293" s="195"/>
      <c r="G293" s="196"/>
      <c r="H293" s="196"/>
    </row>
    <row r="294" spans="1:8" s="57" customFormat="1" ht="11.4" x14ac:dyDescent="0.2">
      <c r="A294" s="193"/>
      <c r="B294" s="199"/>
      <c r="C294" s="199"/>
      <c r="D294" s="199"/>
      <c r="F294" s="195"/>
      <c r="G294" s="196"/>
      <c r="H294" s="196"/>
    </row>
    <row r="295" spans="1:8" s="57" customFormat="1" ht="11.4" x14ac:dyDescent="0.2">
      <c r="A295" s="193"/>
      <c r="B295" s="199"/>
      <c r="C295" s="199"/>
      <c r="D295" s="199"/>
      <c r="F295" s="195"/>
      <c r="G295" s="196"/>
      <c r="H295" s="196"/>
    </row>
    <row r="296" spans="1:8" s="57" customFormat="1" ht="11.4" x14ac:dyDescent="0.2">
      <c r="A296" s="193"/>
      <c r="B296" s="199"/>
      <c r="C296" s="199"/>
      <c r="D296" s="199"/>
      <c r="F296" s="195"/>
      <c r="G296" s="196"/>
      <c r="H296" s="196"/>
    </row>
    <row r="297" spans="1:8" s="57" customFormat="1" ht="11.4" x14ac:dyDescent="0.2">
      <c r="A297" s="193"/>
      <c r="B297" s="199"/>
      <c r="C297" s="199"/>
      <c r="D297" s="199"/>
      <c r="F297" s="195"/>
      <c r="G297" s="196"/>
      <c r="H297" s="196"/>
    </row>
    <row r="298" spans="1:8" s="57" customFormat="1" ht="11.4" x14ac:dyDescent="0.2">
      <c r="A298" s="193"/>
      <c r="B298" s="199"/>
      <c r="C298" s="199"/>
      <c r="D298" s="199"/>
      <c r="F298" s="195"/>
      <c r="G298" s="196"/>
      <c r="H298" s="196"/>
    </row>
    <row r="299" spans="1:8" s="57" customFormat="1" ht="11.4" x14ac:dyDescent="0.2">
      <c r="A299" s="193"/>
      <c r="B299" s="199"/>
      <c r="C299" s="199"/>
      <c r="D299" s="199"/>
      <c r="F299" s="195"/>
      <c r="G299" s="196"/>
      <c r="H299" s="196"/>
    </row>
    <row r="300" spans="1:8" s="57" customFormat="1" ht="11.4" x14ac:dyDescent="0.2">
      <c r="A300" s="193"/>
      <c r="B300" s="199"/>
      <c r="C300" s="199"/>
      <c r="D300" s="199"/>
      <c r="F300" s="195"/>
      <c r="G300" s="196"/>
      <c r="H300" s="196"/>
    </row>
    <row r="301" spans="1:8" s="57" customFormat="1" ht="11.4" x14ac:dyDescent="0.2">
      <c r="A301" s="193"/>
      <c r="B301" s="199"/>
      <c r="C301" s="199"/>
      <c r="D301" s="199"/>
      <c r="F301" s="195"/>
      <c r="G301" s="196"/>
      <c r="H301" s="196"/>
    </row>
    <row r="302" spans="1:8" s="57" customFormat="1" ht="11.4" x14ac:dyDescent="0.2">
      <c r="A302" s="193"/>
      <c r="B302" s="199"/>
      <c r="C302" s="199"/>
      <c r="D302" s="199"/>
      <c r="F302" s="195"/>
      <c r="G302" s="196"/>
      <c r="H302" s="196"/>
    </row>
    <row r="303" spans="1:8" s="57" customFormat="1" ht="11.4" x14ac:dyDescent="0.2">
      <c r="A303" s="193"/>
      <c r="B303" s="199"/>
      <c r="C303" s="199"/>
      <c r="D303" s="199"/>
      <c r="F303" s="195"/>
      <c r="G303" s="196"/>
      <c r="H303" s="196"/>
    </row>
    <row r="304" spans="1:8" s="57" customFormat="1" ht="11.4" x14ac:dyDescent="0.2">
      <c r="A304" s="193"/>
      <c r="B304" s="199"/>
      <c r="C304" s="199"/>
      <c r="D304" s="199"/>
      <c r="F304" s="195"/>
      <c r="G304" s="196"/>
      <c r="H304" s="196"/>
    </row>
    <row r="305" spans="1:8" s="57" customFormat="1" ht="11.4" x14ac:dyDescent="0.2">
      <c r="A305" s="193"/>
      <c r="B305" s="199"/>
      <c r="C305" s="199"/>
      <c r="D305" s="199"/>
      <c r="F305" s="195"/>
      <c r="G305" s="196"/>
      <c r="H305" s="196"/>
    </row>
    <row r="306" spans="1:8" s="57" customFormat="1" ht="11.4" x14ac:dyDescent="0.2">
      <c r="A306" s="193"/>
      <c r="B306" s="199"/>
      <c r="C306" s="199"/>
      <c r="D306" s="199"/>
      <c r="F306" s="195"/>
      <c r="G306" s="196"/>
      <c r="H306" s="196"/>
    </row>
    <row r="307" spans="1:8" s="57" customFormat="1" ht="11.4" x14ac:dyDescent="0.2">
      <c r="A307" s="193"/>
      <c r="B307" s="199"/>
      <c r="C307" s="199"/>
      <c r="D307" s="199"/>
      <c r="F307" s="195"/>
      <c r="G307" s="196"/>
      <c r="H307" s="196"/>
    </row>
    <row r="308" spans="1:8" s="57" customFormat="1" ht="11.4" x14ac:dyDescent="0.2">
      <c r="A308" s="193"/>
      <c r="B308" s="199"/>
      <c r="C308" s="199"/>
      <c r="D308" s="199"/>
      <c r="F308" s="195"/>
      <c r="G308" s="196"/>
      <c r="H308" s="196"/>
    </row>
    <row r="309" spans="1:8" s="57" customFormat="1" ht="11.4" x14ac:dyDescent="0.2">
      <c r="A309" s="193"/>
      <c r="B309" s="199"/>
      <c r="C309" s="199"/>
      <c r="D309" s="199"/>
      <c r="F309" s="195"/>
      <c r="G309" s="196"/>
      <c r="H309" s="196"/>
    </row>
    <row r="310" spans="1:8" s="57" customFormat="1" ht="11.4" x14ac:dyDescent="0.2">
      <c r="A310" s="193"/>
      <c r="B310" s="199"/>
      <c r="C310" s="199"/>
      <c r="D310" s="199"/>
      <c r="F310" s="195"/>
      <c r="G310" s="196"/>
      <c r="H310" s="196"/>
    </row>
    <row r="311" spans="1:8" s="57" customFormat="1" ht="11.4" x14ac:dyDescent="0.2">
      <c r="A311" s="193"/>
      <c r="B311" s="199"/>
      <c r="C311" s="199"/>
      <c r="D311" s="199"/>
      <c r="F311" s="195"/>
      <c r="G311" s="196"/>
      <c r="H311" s="196"/>
    </row>
    <row r="312" spans="1:8" s="57" customFormat="1" ht="11.4" x14ac:dyDescent="0.2">
      <c r="A312" s="193"/>
      <c r="B312" s="199"/>
      <c r="C312" s="199"/>
      <c r="D312" s="199"/>
      <c r="F312" s="195"/>
      <c r="G312" s="196"/>
      <c r="H312" s="196"/>
    </row>
    <row r="313" spans="1:8" s="57" customFormat="1" ht="11.4" x14ac:dyDescent="0.2">
      <c r="A313" s="193"/>
      <c r="B313" s="199"/>
      <c r="C313" s="199"/>
      <c r="D313" s="199"/>
      <c r="F313" s="195"/>
      <c r="G313" s="196"/>
      <c r="H313" s="196"/>
    </row>
    <row r="314" spans="1:8" s="57" customFormat="1" ht="11.4" x14ac:dyDescent="0.2">
      <c r="A314" s="193"/>
      <c r="B314" s="199"/>
      <c r="C314" s="199"/>
      <c r="D314" s="199"/>
      <c r="F314" s="195"/>
      <c r="G314" s="196"/>
      <c r="H314" s="196"/>
    </row>
    <row r="315" spans="1:8" s="57" customFormat="1" ht="11.4" x14ac:dyDescent="0.2">
      <c r="A315" s="193"/>
      <c r="B315" s="199"/>
      <c r="C315" s="199"/>
      <c r="D315" s="199"/>
      <c r="F315" s="195"/>
      <c r="G315" s="196"/>
      <c r="H315" s="196"/>
    </row>
    <row r="316" spans="1:8" s="57" customFormat="1" ht="11.4" x14ac:dyDescent="0.2">
      <c r="A316" s="193"/>
      <c r="B316" s="199"/>
      <c r="C316" s="199"/>
      <c r="D316" s="199"/>
      <c r="F316" s="195"/>
      <c r="G316" s="196"/>
      <c r="H316" s="196"/>
    </row>
    <row r="317" spans="1:8" s="57" customFormat="1" ht="11.4" x14ac:dyDescent="0.2">
      <c r="A317" s="193"/>
      <c r="B317" s="199"/>
      <c r="C317" s="199"/>
      <c r="D317" s="199"/>
      <c r="F317" s="195"/>
      <c r="G317" s="196"/>
      <c r="H317" s="196"/>
    </row>
    <row r="318" spans="1:8" s="57" customFormat="1" ht="11.4" x14ac:dyDescent="0.2">
      <c r="A318" s="193"/>
      <c r="B318" s="199"/>
      <c r="C318" s="199"/>
      <c r="D318" s="199"/>
      <c r="F318" s="195"/>
      <c r="G318" s="196"/>
      <c r="H318" s="196"/>
    </row>
    <row r="319" spans="1:8" s="57" customFormat="1" ht="11.4" x14ac:dyDescent="0.2">
      <c r="A319" s="193"/>
      <c r="B319" s="199"/>
      <c r="C319" s="199"/>
      <c r="D319" s="199"/>
      <c r="F319" s="195"/>
      <c r="G319" s="196"/>
      <c r="H319" s="196"/>
    </row>
    <row r="320" spans="1:8" s="57" customFormat="1" ht="11.4" x14ac:dyDescent="0.2">
      <c r="A320" s="193"/>
      <c r="B320" s="199"/>
      <c r="C320" s="199"/>
      <c r="D320" s="199"/>
      <c r="F320" s="195"/>
      <c r="G320" s="196"/>
      <c r="H320" s="196"/>
    </row>
    <row r="321" spans="1:8" s="57" customFormat="1" ht="11.4" x14ac:dyDescent="0.2">
      <c r="A321" s="193"/>
      <c r="B321" s="199"/>
      <c r="C321" s="199"/>
      <c r="D321" s="199"/>
      <c r="F321" s="195"/>
      <c r="G321" s="196"/>
      <c r="H321" s="196"/>
    </row>
    <row r="810" spans="2:8" s="193" customFormat="1" ht="12.9" customHeight="1" x14ac:dyDescent="0.2">
      <c r="B810" s="201"/>
      <c r="C810" s="201"/>
      <c r="D810" s="201"/>
      <c r="E810" s="57"/>
      <c r="F810" s="195"/>
      <c r="G810" s="196"/>
      <c r="H810" s="196"/>
    </row>
    <row r="811" spans="2:8" s="193" customFormat="1" ht="12.9" customHeight="1" x14ac:dyDescent="0.2">
      <c r="B811" s="201"/>
      <c r="C811" s="201"/>
      <c r="D811" s="201"/>
      <c r="E811" s="57"/>
      <c r="F811" s="195"/>
      <c r="G811" s="196"/>
      <c r="H811" s="196"/>
    </row>
    <row r="812" spans="2:8" s="193" customFormat="1" ht="12.9" customHeight="1" x14ac:dyDescent="0.2">
      <c r="B812" s="201"/>
      <c r="C812" s="201"/>
      <c r="D812" s="201"/>
      <c r="E812" s="57"/>
      <c r="F812" s="195"/>
      <c r="G812" s="196"/>
      <c r="H812" s="196"/>
    </row>
    <row r="813" spans="2:8" s="193" customFormat="1" ht="12.9" customHeight="1" x14ac:dyDescent="0.2">
      <c r="B813" s="201"/>
      <c r="C813" s="201"/>
      <c r="D813" s="201"/>
      <c r="E813" s="57"/>
      <c r="F813" s="195"/>
      <c r="G813" s="196"/>
      <c r="H813" s="196"/>
    </row>
    <row r="814" spans="2:8" s="193" customFormat="1" ht="12.9" customHeight="1" x14ac:dyDescent="0.2">
      <c r="B814" s="201"/>
      <c r="C814" s="201"/>
      <c r="D814" s="201"/>
      <c r="E814" s="57"/>
      <c r="F814" s="195"/>
      <c r="G814" s="196"/>
      <c r="H814" s="196"/>
    </row>
    <row r="815" spans="2:8" s="193" customFormat="1" ht="12.9" customHeight="1" x14ac:dyDescent="0.2">
      <c r="B815" s="201"/>
      <c r="C815" s="201"/>
      <c r="D815" s="201"/>
      <c r="E815" s="57"/>
      <c r="F815" s="195"/>
      <c r="G815" s="196"/>
      <c r="H815" s="196"/>
    </row>
    <row r="816" spans="2:8" s="193" customFormat="1" ht="12.9" customHeight="1" x14ac:dyDescent="0.2">
      <c r="B816" s="201"/>
      <c r="C816" s="201"/>
      <c r="D816" s="201"/>
      <c r="E816" s="57"/>
      <c r="F816" s="195"/>
      <c r="G816" s="196"/>
      <c r="H816" s="196"/>
    </row>
    <row r="817" spans="2:8" s="193" customFormat="1" ht="12.9" customHeight="1" x14ac:dyDescent="0.2">
      <c r="B817" s="201"/>
      <c r="C817" s="201"/>
      <c r="D817" s="201"/>
      <c r="E817" s="57"/>
      <c r="F817" s="195"/>
      <c r="G817" s="196"/>
      <c r="H817" s="196"/>
    </row>
    <row r="818" spans="2:8" s="193" customFormat="1" ht="12.9" customHeight="1" x14ac:dyDescent="0.2">
      <c r="B818" s="201"/>
      <c r="C818" s="201"/>
      <c r="D818" s="201"/>
      <c r="E818" s="57"/>
      <c r="F818" s="195"/>
      <c r="G818" s="196"/>
      <c r="H818" s="196"/>
    </row>
    <row r="819" spans="2:8" s="193" customFormat="1" ht="12.9" customHeight="1" x14ac:dyDescent="0.2">
      <c r="B819" s="201"/>
      <c r="C819" s="201"/>
      <c r="D819" s="201"/>
      <c r="E819" s="57"/>
      <c r="F819" s="195"/>
      <c r="G819" s="196"/>
      <c r="H819" s="196"/>
    </row>
    <row r="820" spans="2:8" s="193" customFormat="1" ht="12.9" customHeight="1" x14ac:dyDescent="0.2">
      <c r="B820" s="201"/>
      <c r="C820" s="201"/>
      <c r="D820" s="201"/>
      <c r="E820" s="57"/>
      <c r="F820" s="195"/>
      <c r="G820" s="196"/>
      <c r="H820" s="196"/>
    </row>
    <row r="821" spans="2:8" s="193" customFormat="1" ht="12.9" customHeight="1" x14ac:dyDescent="0.2">
      <c r="B821" s="201"/>
      <c r="C821" s="201"/>
      <c r="D821" s="201"/>
      <c r="E821" s="57"/>
      <c r="F821" s="195"/>
      <c r="G821" s="196"/>
      <c r="H821" s="196"/>
    </row>
    <row r="822" spans="2:8" s="193" customFormat="1" ht="12.9" customHeight="1" x14ac:dyDescent="0.2">
      <c r="B822" s="201"/>
      <c r="C822" s="201"/>
      <c r="D822" s="201"/>
      <c r="E822" s="57"/>
      <c r="F822" s="195"/>
      <c r="G822" s="196"/>
      <c r="H822" s="196"/>
    </row>
    <row r="823" spans="2:8" s="193" customFormat="1" ht="12.9" customHeight="1" x14ac:dyDescent="0.2">
      <c r="B823" s="201"/>
      <c r="C823" s="201"/>
      <c r="D823" s="201"/>
      <c r="E823" s="57"/>
      <c r="F823" s="195"/>
      <c r="G823" s="196"/>
      <c r="H823" s="196"/>
    </row>
    <row r="824" spans="2:8" s="193" customFormat="1" ht="12.9" customHeight="1" x14ac:dyDescent="0.2">
      <c r="B824" s="201"/>
      <c r="C824" s="201"/>
      <c r="D824" s="201"/>
      <c r="E824" s="57"/>
      <c r="F824" s="195"/>
      <c r="G824" s="196"/>
      <c r="H824" s="196"/>
    </row>
    <row r="825" spans="2:8" s="193" customFormat="1" ht="12.9" customHeight="1" x14ac:dyDescent="0.2">
      <c r="B825" s="201"/>
      <c r="C825" s="201"/>
      <c r="D825" s="201"/>
      <c r="E825" s="57"/>
      <c r="F825" s="195"/>
      <c r="G825" s="196"/>
      <c r="H825" s="196"/>
    </row>
    <row r="826" spans="2:8" s="193" customFormat="1" ht="12.9" customHeight="1" x14ac:dyDescent="0.2">
      <c r="B826" s="201"/>
      <c r="C826" s="201"/>
      <c r="D826" s="201"/>
      <c r="E826" s="57"/>
      <c r="F826" s="195"/>
      <c r="G826" s="196"/>
      <c r="H826" s="196"/>
    </row>
    <row r="827" spans="2:8" s="193" customFormat="1" ht="12.9" customHeight="1" x14ac:dyDescent="0.2">
      <c r="B827" s="201"/>
      <c r="C827" s="201"/>
      <c r="D827" s="201"/>
      <c r="E827" s="57"/>
      <c r="F827" s="195"/>
      <c r="G827" s="196"/>
      <c r="H827" s="196"/>
    </row>
    <row r="828" spans="2:8" s="193" customFormat="1" ht="12.9" customHeight="1" x14ac:dyDescent="0.2">
      <c r="B828" s="201"/>
      <c r="C828" s="201"/>
      <c r="D828" s="201"/>
      <c r="E828" s="57"/>
      <c r="F828" s="195"/>
      <c r="G828" s="196"/>
      <c r="H828" s="196"/>
    </row>
    <row r="829" spans="2:8" s="193" customFormat="1" ht="12.9" customHeight="1" x14ac:dyDescent="0.2">
      <c r="B829" s="201"/>
      <c r="C829" s="201"/>
      <c r="D829" s="201"/>
      <c r="E829" s="57"/>
      <c r="F829" s="195"/>
      <c r="G829" s="196"/>
      <c r="H829" s="196"/>
    </row>
    <row r="830" spans="2:8" s="193" customFormat="1" ht="12.9" customHeight="1" x14ac:dyDescent="0.2">
      <c r="B830" s="201"/>
      <c r="C830" s="201"/>
      <c r="D830" s="201"/>
      <c r="E830" s="57"/>
      <c r="F830" s="195"/>
      <c r="G830" s="196"/>
      <c r="H830" s="196"/>
    </row>
    <row r="831" spans="2:8" s="193" customFormat="1" ht="12.9" customHeight="1" x14ac:dyDescent="0.2">
      <c r="B831" s="201"/>
      <c r="C831" s="201"/>
      <c r="D831" s="201"/>
      <c r="E831" s="57"/>
      <c r="F831" s="195"/>
      <c r="G831" s="196"/>
      <c r="H831" s="196"/>
    </row>
    <row r="832" spans="2:8" s="193" customFormat="1" ht="12.9" customHeight="1" x14ac:dyDescent="0.2">
      <c r="B832" s="201"/>
      <c r="C832" s="201"/>
      <c r="D832" s="201"/>
      <c r="E832" s="57"/>
      <c r="F832" s="195"/>
      <c r="G832" s="196"/>
      <c r="H832" s="196"/>
    </row>
    <row r="833" spans="2:8" s="193" customFormat="1" ht="12.9" customHeight="1" x14ac:dyDescent="0.2">
      <c r="B833" s="201"/>
      <c r="C833" s="201"/>
      <c r="D833" s="201"/>
      <c r="E833" s="57"/>
      <c r="F833" s="195"/>
      <c r="G833" s="196"/>
      <c r="H833" s="196"/>
    </row>
    <row r="834" spans="2:8" s="193" customFormat="1" ht="12.9" customHeight="1" x14ac:dyDescent="0.2">
      <c r="B834" s="201"/>
      <c r="C834" s="201"/>
      <c r="D834" s="201"/>
      <c r="E834" s="57"/>
      <c r="F834" s="195"/>
      <c r="G834" s="196"/>
      <c r="H834" s="196"/>
    </row>
    <row r="835" spans="2:8" s="193" customFormat="1" ht="12.9" customHeight="1" x14ac:dyDescent="0.2">
      <c r="B835" s="201"/>
      <c r="C835" s="201"/>
      <c r="D835" s="201"/>
      <c r="E835" s="57"/>
      <c r="F835" s="195"/>
      <c r="G835" s="196"/>
      <c r="H835" s="196"/>
    </row>
    <row r="836" spans="2:8" s="193" customFormat="1" ht="12.9" customHeight="1" x14ac:dyDescent="0.2">
      <c r="B836" s="201"/>
      <c r="C836" s="201"/>
      <c r="D836" s="201"/>
      <c r="E836" s="57"/>
      <c r="F836" s="195"/>
      <c r="G836" s="196"/>
      <c r="H836" s="196"/>
    </row>
    <row r="837" spans="2:8" s="193" customFormat="1" ht="12.9" customHeight="1" x14ac:dyDescent="0.2">
      <c r="B837" s="201"/>
      <c r="C837" s="201"/>
      <c r="D837" s="201"/>
      <c r="E837" s="57"/>
      <c r="F837" s="195"/>
      <c r="G837" s="196"/>
      <c r="H837" s="196"/>
    </row>
    <row r="838" spans="2:8" s="193" customFormat="1" ht="12.9" customHeight="1" x14ac:dyDescent="0.2">
      <c r="B838" s="201"/>
      <c r="C838" s="201"/>
      <c r="D838" s="201"/>
      <c r="E838" s="57"/>
      <c r="F838" s="195"/>
      <c r="G838" s="196"/>
      <c r="H838" s="196"/>
    </row>
    <row r="839" spans="2:8" s="193" customFormat="1" ht="12.9" customHeight="1" x14ac:dyDescent="0.2">
      <c r="B839" s="201"/>
      <c r="C839" s="201"/>
      <c r="D839" s="201"/>
      <c r="E839" s="57"/>
      <c r="F839" s="195"/>
      <c r="G839" s="196"/>
      <c r="H839" s="196"/>
    </row>
    <row r="840" spans="2:8" s="193" customFormat="1" ht="12.9" customHeight="1" x14ac:dyDescent="0.2">
      <c r="B840" s="201"/>
      <c r="C840" s="201"/>
      <c r="D840" s="201"/>
      <c r="E840" s="57"/>
      <c r="F840" s="195"/>
      <c r="G840" s="196"/>
      <c r="H840" s="196"/>
    </row>
    <row r="841" spans="2:8" s="193" customFormat="1" ht="12.9" customHeight="1" x14ac:dyDescent="0.2">
      <c r="B841" s="201"/>
      <c r="C841" s="201"/>
      <c r="D841" s="201"/>
      <c r="E841" s="57"/>
      <c r="F841" s="195"/>
      <c r="G841" s="196"/>
      <c r="H841" s="196"/>
    </row>
    <row r="842" spans="2:8" s="193" customFormat="1" ht="12.9" customHeight="1" x14ac:dyDescent="0.2">
      <c r="B842" s="201"/>
      <c r="C842" s="201"/>
      <c r="D842" s="201"/>
      <c r="E842" s="57"/>
      <c r="F842" s="195"/>
      <c r="G842" s="196"/>
      <c r="H842" s="196"/>
    </row>
    <row r="843" spans="2:8" s="193" customFormat="1" ht="12.9" customHeight="1" x14ac:dyDescent="0.2">
      <c r="B843" s="201"/>
      <c r="C843" s="201"/>
      <c r="D843" s="201"/>
      <c r="E843" s="57"/>
      <c r="F843" s="195"/>
      <c r="G843" s="196"/>
      <c r="H843" s="196"/>
    </row>
    <row r="844" spans="2:8" s="193" customFormat="1" ht="12.9" customHeight="1" x14ac:dyDescent="0.2">
      <c r="B844" s="201"/>
      <c r="C844" s="201"/>
      <c r="D844" s="201"/>
      <c r="E844" s="57"/>
      <c r="F844" s="195"/>
      <c r="G844" s="196"/>
      <c r="H844" s="196"/>
    </row>
    <row r="845" spans="2:8" s="193" customFormat="1" ht="12.9" customHeight="1" x14ac:dyDescent="0.2">
      <c r="B845" s="201"/>
      <c r="C845" s="201"/>
      <c r="D845" s="201"/>
      <c r="E845" s="57"/>
      <c r="F845" s="195"/>
      <c r="G845" s="196"/>
      <c r="H845" s="196"/>
    </row>
    <row r="846" spans="2:8" s="193" customFormat="1" ht="12.9" customHeight="1" x14ac:dyDescent="0.2">
      <c r="B846" s="201"/>
      <c r="C846" s="201"/>
      <c r="D846" s="201"/>
      <c r="E846" s="57"/>
      <c r="F846" s="195"/>
      <c r="G846" s="196"/>
      <c r="H846" s="196"/>
    </row>
    <row r="847" spans="2:8" s="193" customFormat="1" ht="12.9" customHeight="1" x14ac:dyDescent="0.2">
      <c r="B847" s="201"/>
      <c r="C847" s="201"/>
      <c r="D847" s="201"/>
      <c r="E847" s="57"/>
      <c r="F847" s="195"/>
      <c r="G847" s="196"/>
      <c r="H847" s="196"/>
    </row>
    <row r="848" spans="2:8" s="193" customFormat="1" ht="12.9" customHeight="1" x14ac:dyDescent="0.2">
      <c r="B848" s="201"/>
      <c r="C848" s="201"/>
      <c r="D848" s="201"/>
      <c r="E848" s="57"/>
      <c r="F848" s="195"/>
      <c r="G848" s="196"/>
      <c r="H848" s="196"/>
    </row>
    <row r="849" spans="2:8" s="193" customFormat="1" ht="12.9" customHeight="1" x14ac:dyDescent="0.2">
      <c r="B849" s="201"/>
      <c r="C849" s="201"/>
      <c r="D849" s="201"/>
      <c r="E849" s="57"/>
      <c r="F849" s="195"/>
      <c r="G849" s="196"/>
      <c r="H849" s="196"/>
    </row>
    <row r="850" spans="2:8" s="193" customFormat="1" ht="12.9" customHeight="1" x14ac:dyDescent="0.2">
      <c r="B850" s="201"/>
      <c r="C850" s="201"/>
      <c r="D850" s="201"/>
      <c r="E850" s="57"/>
      <c r="F850" s="195"/>
      <c r="G850" s="196"/>
      <c r="H850" s="196"/>
    </row>
    <row r="851" spans="2:8" s="193" customFormat="1" ht="12.9" customHeight="1" x14ac:dyDescent="0.2">
      <c r="B851" s="201"/>
      <c r="C851" s="201"/>
      <c r="D851" s="201"/>
      <c r="E851" s="57"/>
      <c r="F851" s="195"/>
      <c r="G851" s="196"/>
      <c r="H851" s="196"/>
    </row>
    <row r="852" spans="2:8" s="193" customFormat="1" ht="12.9" customHeight="1" x14ac:dyDescent="0.2">
      <c r="B852" s="201"/>
      <c r="C852" s="201"/>
      <c r="D852" s="201"/>
      <c r="E852" s="57"/>
      <c r="F852" s="195"/>
      <c r="G852" s="196"/>
      <c r="H852" s="196"/>
    </row>
    <row r="853" spans="2:8" s="193" customFormat="1" ht="12.9" customHeight="1" x14ac:dyDescent="0.2">
      <c r="B853" s="201"/>
      <c r="C853" s="201"/>
      <c r="D853" s="201"/>
      <c r="E853" s="57"/>
      <c r="F853" s="195"/>
      <c r="G853" s="196"/>
      <c r="H853" s="196"/>
    </row>
    <row r="854" spans="2:8" s="193" customFormat="1" ht="12.9" customHeight="1" x14ac:dyDescent="0.2">
      <c r="B854" s="201"/>
      <c r="C854" s="201"/>
      <c r="D854" s="201"/>
      <c r="E854" s="57"/>
      <c r="F854" s="195"/>
      <c r="G854" s="196"/>
      <c r="H854" s="196"/>
    </row>
    <row r="855" spans="2:8" s="193" customFormat="1" ht="12.9" customHeight="1" x14ac:dyDescent="0.2">
      <c r="B855" s="201"/>
      <c r="C855" s="201"/>
      <c r="D855" s="201"/>
      <c r="E855" s="57"/>
      <c r="F855" s="195"/>
      <c r="G855" s="196"/>
      <c r="H855" s="196"/>
    </row>
    <row r="856" spans="2:8" s="193" customFormat="1" ht="12.9" customHeight="1" x14ac:dyDescent="0.2">
      <c r="B856" s="201"/>
      <c r="C856" s="201"/>
      <c r="D856" s="201"/>
      <c r="E856" s="57"/>
      <c r="F856" s="195"/>
      <c r="G856" s="196"/>
      <c r="H856" s="196"/>
    </row>
    <row r="857" spans="2:8" s="193" customFormat="1" ht="12.9" customHeight="1" x14ac:dyDescent="0.2">
      <c r="B857" s="201"/>
      <c r="C857" s="201"/>
      <c r="D857" s="201"/>
      <c r="E857" s="57"/>
      <c r="F857" s="195"/>
      <c r="G857" s="196"/>
      <c r="H857" s="196"/>
    </row>
    <row r="858" spans="2:8" s="193" customFormat="1" ht="12.9" customHeight="1" x14ac:dyDescent="0.2">
      <c r="B858" s="201"/>
      <c r="C858" s="201"/>
      <c r="D858" s="201"/>
      <c r="E858" s="57"/>
      <c r="F858" s="195"/>
      <c r="G858" s="196"/>
      <c r="H858" s="196"/>
    </row>
    <row r="859" spans="2:8" s="193" customFormat="1" ht="12.9" customHeight="1" x14ac:dyDescent="0.2">
      <c r="B859" s="201"/>
      <c r="C859" s="201"/>
      <c r="D859" s="201"/>
      <c r="E859" s="57"/>
      <c r="F859" s="195"/>
      <c r="G859" s="196"/>
      <c r="H859" s="196"/>
    </row>
    <row r="860" spans="2:8" s="193" customFormat="1" ht="12.9" customHeight="1" x14ac:dyDescent="0.2">
      <c r="B860" s="201"/>
      <c r="C860" s="201"/>
      <c r="D860" s="201"/>
      <c r="E860" s="57"/>
      <c r="F860" s="195"/>
      <c r="G860" s="196"/>
      <c r="H860" s="196"/>
    </row>
    <row r="861" spans="2:8" s="193" customFormat="1" ht="12.9" customHeight="1" x14ac:dyDescent="0.2">
      <c r="B861" s="201"/>
      <c r="C861" s="201"/>
      <c r="D861" s="201"/>
      <c r="E861" s="57"/>
      <c r="F861" s="195"/>
      <c r="G861" s="196"/>
      <c r="H861" s="196"/>
    </row>
    <row r="862" spans="2:8" s="193" customFormat="1" ht="12.9" customHeight="1" x14ac:dyDescent="0.2">
      <c r="B862" s="201"/>
      <c r="C862" s="201"/>
      <c r="D862" s="201"/>
      <c r="E862" s="57"/>
      <c r="F862" s="195"/>
      <c r="G862" s="196"/>
      <c r="H862" s="196"/>
    </row>
    <row r="863" spans="2:8" s="193" customFormat="1" ht="12.9" customHeight="1" x14ac:dyDescent="0.2">
      <c r="B863" s="201"/>
      <c r="C863" s="201"/>
      <c r="D863" s="201"/>
      <c r="E863" s="57"/>
      <c r="F863" s="195"/>
      <c r="G863" s="196"/>
      <c r="H863" s="196"/>
    </row>
    <row r="864" spans="2:8" s="193" customFormat="1" ht="12.9" customHeight="1" x14ac:dyDescent="0.2">
      <c r="B864" s="201"/>
      <c r="C864" s="201"/>
      <c r="D864" s="201"/>
      <c r="E864" s="57"/>
      <c r="F864" s="195"/>
      <c r="G864" s="196"/>
      <c r="H864" s="196"/>
    </row>
    <row r="865" spans="2:8" s="193" customFormat="1" ht="12.9" customHeight="1" x14ac:dyDescent="0.2">
      <c r="B865" s="201"/>
      <c r="C865" s="201"/>
      <c r="D865" s="201"/>
      <c r="E865" s="57"/>
      <c r="F865" s="195"/>
      <c r="G865" s="196"/>
      <c r="H865" s="196"/>
    </row>
    <row r="866" spans="2:8" s="193" customFormat="1" ht="12.9" customHeight="1" x14ac:dyDescent="0.2">
      <c r="B866" s="201"/>
      <c r="C866" s="201"/>
      <c r="D866" s="201"/>
      <c r="E866" s="57"/>
      <c r="F866" s="195"/>
      <c r="G866" s="196"/>
      <c r="H866" s="196"/>
    </row>
    <row r="867" spans="2:8" s="193" customFormat="1" ht="12.9" customHeight="1" x14ac:dyDescent="0.2">
      <c r="B867" s="201"/>
      <c r="C867" s="201"/>
      <c r="D867" s="201"/>
      <c r="E867" s="57"/>
      <c r="F867" s="195"/>
      <c r="G867" s="196"/>
      <c r="H867" s="196"/>
    </row>
    <row r="868" spans="2:8" s="193" customFormat="1" ht="12.9" customHeight="1" x14ac:dyDescent="0.2">
      <c r="B868" s="201"/>
      <c r="C868" s="201"/>
      <c r="D868" s="201"/>
      <c r="E868" s="57"/>
      <c r="F868" s="195"/>
      <c r="G868" s="196"/>
      <c r="H868" s="196"/>
    </row>
    <row r="869" spans="2:8" s="193" customFormat="1" ht="12.9" customHeight="1" x14ac:dyDescent="0.2">
      <c r="B869" s="201"/>
      <c r="C869" s="201"/>
      <c r="D869" s="201"/>
      <c r="E869" s="57"/>
      <c r="F869" s="195"/>
      <c r="G869" s="196"/>
      <c r="H869" s="196"/>
    </row>
    <row r="870" spans="2:8" s="193" customFormat="1" ht="12.9" customHeight="1" x14ac:dyDescent="0.2">
      <c r="B870" s="201"/>
      <c r="C870" s="201"/>
      <c r="D870" s="201"/>
      <c r="E870" s="57"/>
      <c r="F870" s="195"/>
      <c r="G870" s="196"/>
      <c r="H870" s="196"/>
    </row>
    <row r="871" spans="2:8" s="193" customFormat="1" ht="12.9" customHeight="1" x14ac:dyDescent="0.2">
      <c r="B871" s="201"/>
      <c r="C871" s="201"/>
      <c r="D871" s="201"/>
      <c r="E871" s="57"/>
      <c r="F871" s="195"/>
      <c r="G871" s="196"/>
      <c r="H871" s="196"/>
    </row>
    <row r="872" spans="2:8" s="193" customFormat="1" ht="12.9" customHeight="1" x14ac:dyDescent="0.2">
      <c r="B872" s="201"/>
      <c r="C872" s="201"/>
      <c r="D872" s="201"/>
      <c r="E872" s="57"/>
      <c r="F872" s="195"/>
      <c r="G872" s="196"/>
      <c r="H872" s="196"/>
    </row>
    <row r="873" spans="2:8" s="193" customFormat="1" ht="12.9" customHeight="1" x14ac:dyDescent="0.2">
      <c r="B873" s="201"/>
      <c r="C873" s="201"/>
      <c r="D873" s="201"/>
      <c r="E873" s="57"/>
      <c r="F873" s="195"/>
      <c r="G873" s="196"/>
      <c r="H873" s="196"/>
    </row>
    <row r="874" spans="2:8" s="193" customFormat="1" ht="12.9" customHeight="1" x14ac:dyDescent="0.2">
      <c r="B874" s="201"/>
      <c r="C874" s="201"/>
      <c r="D874" s="201"/>
      <c r="E874" s="57"/>
      <c r="F874" s="195"/>
      <c r="G874" s="196"/>
      <c r="H874" s="196"/>
    </row>
    <row r="875" spans="2:8" s="193" customFormat="1" ht="12.9" customHeight="1" x14ac:dyDescent="0.2">
      <c r="B875" s="201"/>
      <c r="C875" s="201"/>
      <c r="D875" s="201"/>
      <c r="E875" s="57"/>
      <c r="F875" s="195"/>
      <c r="G875" s="196"/>
      <c r="H875" s="196"/>
    </row>
    <row r="876" spans="2:8" s="193" customFormat="1" ht="12.9" customHeight="1" x14ac:dyDescent="0.2">
      <c r="B876" s="201"/>
      <c r="C876" s="201"/>
      <c r="D876" s="201"/>
      <c r="E876" s="57"/>
      <c r="F876" s="195"/>
      <c r="G876" s="196"/>
      <c r="H876" s="196"/>
    </row>
    <row r="877" spans="2:8" s="193" customFormat="1" ht="12.9" customHeight="1" x14ac:dyDescent="0.2">
      <c r="B877" s="201"/>
      <c r="C877" s="201"/>
      <c r="D877" s="201"/>
      <c r="E877" s="57"/>
      <c r="F877" s="195"/>
      <c r="G877" s="196"/>
      <c r="H877" s="196"/>
    </row>
    <row r="878" spans="2:8" s="193" customFormat="1" ht="12.9" customHeight="1" x14ac:dyDescent="0.2">
      <c r="B878" s="201"/>
      <c r="C878" s="201"/>
      <c r="D878" s="201"/>
      <c r="E878" s="57"/>
      <c r="F878" s="195"/>
      <c r="G878" s="196"/>
      <c r="H878" s="196"/>
    </row>
    <row r="879" spans="2:8" s="193" customFormat="1" ht="12.9" customHeight="1" x14ac:dyDescent="0.2">
      <c r="B879" s="201"/>
      <c r="C879" s="201"/>
      <c r="D879" s="201"/>
      <c r="E879" s="57"/>
      <c r="F879" s="195"/>
      <c r="G879" s="196"/>
      <c r="H879" s="196"/>
    </row>
    <row r="880" spans="2:8" s="193" customFormat="1" ht="12.9" customHeight="1" x14ac:dyDescent="0.2">
      <c r="B880" s="201"/>
      <c r="C880" s="201"/>
      <c r="D880" s="201"/>
      <c r="E880" s="57"/>
      <c r="F880" s="195"/>
      <c r="G880" s="196"/>
      <c r="H880" s="196"/>
    </row>
    <row r="881" spans="2:8" s="193" customFormat="1" ht="12.9" customHeight="1" x14ac:dyDescent="0.2">
      <c r="B881" s="201"/>
      <c r="C881" s="201"/>
      <c r="D881" s="201"/>
      <c r="E881" s="57"/>
      <c r="F881" s="195"/>
      <c r="G881" s="196"/>
      <c r="H881" s="196"/>
    </row>
    <row r="882" spans="2:8" s="193" customFormat="1" ht="12.9" customHeight="1" x14ac:dyDescent="0.2">
      <c r="B882" s="201"/>
      <c r="C882" s="201"/>
      <c r="D882" s="201"/>
      <c r="E882" s="57"/>
      <c r="F882" s="195"/>
      <c r="G882" s="196"/>
      <c r="H882" s="196"/>
    </row>
    <row r="883" spans="2:8" s="193" customFormat="1" ht="12.9" customHeight="1" x14ac:dyDescent="0.2">
      <c r="B883" s="201"/>
      <c r="C883" s="201"/>
      <c r="D883" s="201"/>
      <c r="E883" s="57"/>
      <c r="F883" s="195"/>
      <c r="G883" s="196"/>
      <c r="H883" s="196"/>
    </row>
    <row r="884" spans="2:8" s="193" customFormat="1" ht="12.9" customHeight="1" x14ac:dyDescent="0.2">
      <c r="B884" s="201"/>
      <c r="C884" s="201"/>
      <c r="D884" s="201"/>
      <c r="E884" s="57"/>
      <c r="F884" s="195"/>
      <c r="G884" s="196"/>
      <c r="H884" s="196"/>
    </row>
    <row r="885" spans="2:8" s="193" customFormat="1" ht="12.9" customHeight="1" x14ac:dyDescent="0.2">
      <c r="B885" s="201"/>
      <c r="C885" s="201"/>
      <c r="D885" s="201"/>
      <c r="E885" s="57"/>
      <c r="F885" s="195"/>
      <c r="G885" s="196"/>
      <c r="H885" s="196"/>
    </row>
    <row r="886" spans="2:8" s="193" customFormat="1" ht="12.9" customHeight="1" x14ac:dyDescent="0.2">
      <c r="B886" s="201"/>
      <c r="C886" s="201"/>
      <c r="D886" s="201"/>
      <c r="E886" s="57"/>
      <c r="F886" s="195"/>
      <c r="G886" s="196"/>
      <c r="H886" s="196"/>
    </row>
    <row r="887" spans="2:8" s="193" customFormat="1" ht="12.9" customHeight="1" x14ac:dyDescent="0.2">
      <c r="B887" s="201"/>
      <c r="C887" s="201"/>
      <c r="D887" s="201"/>
      <c r="E887" s="57"/>
      <c r="F887" s="195"/>
      <c r="G887" s="196"/>
      <c r="H887" s="196"/>
    </row>
    <row r="888" spans="2:8" s="193" customFormat="1" ht="12.9" customHeight="1" x14ac:dyDescent="0.2">
      <c r="B888" s="201"/>
      <c r="C888" s="201"/>
      <c r="D888" s="201"/>
      <c r="E888" s="57"/>
      <c r="F888" s="195"/>
      <c r="G888" s="196"/>
      <c r="H888" s="196"/>
    </row>
    <row r="889" spans="2:8" s="193" customFormat="1" ht="12.9" customHeight="1" x14ac:dyDescent="0.2">
      <c r="B889" s="201"/>
      <c r="C889" s="201"/>
      <c r="D889" s="201"/>
      <c r="E889" s="57"/>
      <c r="F889" s="195"/>
      <c r="G889" s="196"/>
      <c r="H889" s="196"/>
    </row>
    <row r="890" spans="2:8" s="193" customFormat="1" ht="12.9" customHeight="1" x14ac:dyDescent="0.2">
      <c r="B890" s="201"/>
      <c r="C890" s="201"/>
      <c r="D890" s="201"/>
      <c r="E890" s="57"/>
      <c r="F890" s="195"/>
      <c r="G890" s="196"/>
      <c r="H890" s="196"/>
    </row>
    <row r="891" spans="2:8" s="193" customFormat="1" ht="12.9" customHeight="1" x14ac:dyDescent="0.2">
      <c r="B891" s="201"/>
      <c r="C891" s="201"/>
      <c r="D891" s="201"/>
      <c r="E891" s="57"/>
      <c r="F891" s="195"/>
      <c r="G891" s="196"/>
      <c r="H891" s="196"/>
    </row>
    <row r="892" spans="2:8" s="193" customFormat="1" ht="12.9" customHeight="1" x14ac:dyDescent="0.2">
      <c r="B892" s="201"/>
      <c r="C892" s="201"/>
      <c r="D892" s="201"/>
      <c r="E892" s="57"/>
      <c r="F892" s="195"/>
      <c r="G892" s="196"/>
      <c r="H892" s="196"/>
    </row>
    <row r="893" spans="2:8" s="193" customFormat="1" ht="12.9" customHeight="1" x14ac:dyDescent="0.2">
      <c r="B893" s="201"/>
      <c r="C893" s="201"/>
      <c r="D893" s="201"/>
      <c r="E893" s="57"/>
      <c r="F893" s="195"/>
      <c r="G893" s="196"/>
      <c r="H893" s="196"/>
    </row>
    <row r="894" spans="2:8" s="193" customFormat="1" ht="12.9" customHeight="1" x14ac:dyDescent="0.2">
      <c r="B894" s="201"/>
      <c r="C894" s="201"/>
      <c r="D894" s="201"/>
      <c r="E894" s="57"/>
      <c r="F894" s="195"/>
      <c r="G894" s="196"/>
      <c r="H894" s="196"/>
    </row>
    <row r="895" spans="2:8" s="193" customFormat="1" ht="12.9" customHeight="1" x14ac:dyDescent="0.2">
      <c r="B895" s="201"/>
      <c r="C895" s="201"/>
      <c r="D895" s="201"/>
      <c r="E895" s="57"/>
      <c r="F895" s="195"/>
      <c r="G895" s="196"/>
      <c r="H895" s="196"/>
    </row>
    <row r="896" spans="2:8" s="193" customFormat="1" ht="12.9" customHeight="1" x14ac:dyDescent="0.2">
      <c r="B896" s="201"/>
      <c r="C896" s="201"/>
      <c r="D896" s="201"/>
      <c r="E896" s="57"/>
      <c r="F896" s="195"/>
      <c r="G896" s="196"/>
      <c r="H896" s="196"/>
    </row>
    <row r="897" spans="2:8" s="193" customFormat="1" ht="12.9" customHeight="1" x14ac:dyDescent="0.2">
      <c r="B897" s="201"/>
      <c r="C897" s="201"/>
      <c r="D897" s="201"/>
      <c r="E897" s="57"/>
      <c r="F897" s="195"/>
      <c r="G897" s="196"/>
      <c r="H897" s="196"/>
    </row>
    <row r="898" spans="2:8" s="193" customFormat="1" ht="12.9" customHeight="1" x14ac:dyDescent="0.2">
      <c r="B898" s="201"/>
      <c r="C898" s="201"/>
      <c r="D898" s="201"/>
      <c r="E898" s="57"/>
      <c r="F898" s="195"/>
      <c r="G898" s="196"/>
      <c r="H898" s="196"/>
    </row>
    <row r="899" spans="2:8" s="193" customFormat="1" ht="12.9" customHeight="1" x14ac:dyDescent="0.2">
      <c r="B899" s="201"/>
      <c r="C899" s="201"/>
      <c r="D899" s="201"/>
      <c r="E899" s="57"/>
      <c r="F899" s="195"/>
      <c r="G899" s="196"/>
      <c r="H899" s="196"/>
    </row>
    <row r="900" spans="2:8" s="193" customFormat="1" ht="12.9" customHeight="1" x14ac:dyDescent="0.2">
      <c r="B900" s="201"/>
      <c r="C900" s="201"/>
      <c r="D900" s="201"/>
      <c r="E900" s="57"/>
      <c r="F900" s="195"/>
      <c r="G900" s="196"/>
      <c r="H900" s="196"/>
    </row>
    <row r="901" spans="2:8" s="193" customFormat="1" ht="12.9" customHeight="1" x14ac:dyDescent="0.2">
      <c r="B901" s="201"/>
      <c r="C901" s="201"/>
      <c r="D901" s="201"/>
      <c r="E901" s="57"/>
      <c r="F901" s="195"/>
      <c r="G901" s="196"/>
      <c r="H901" s="196"/>
    </row>
    <row r="902" spans="2:8" s="193" customFormat="1" ht="12.9" customHeight="1" x14ac:dyDescent="0.2">
      <c r="B902" s="201"/>
      <c r="C902" s="201"/>
      <c r="D902" s="201"/>
      <c r="E902" s="57"/>
      <c r="F902" s="195"/>
      <c r="G902" s="196"/>
      <c r="H902" s="196"/>
    </row>
    <row r="903" spans="2:8" s="193" customFormat="1" ht="12.9" customHeight="1" x14ac:dyDescent="0.2">
      <c r="B903" s="201"/>
      <c r="C903" s="201"/>
      <c r="D903" s="201"/>
      <c r="E903" s="57"/>
      <c r="F903" s="195"/>
      <c r="G903" s="196"/>
      <c r="H903" s="196"/>
    </row>
    <row r="904" spans="2:8" s="193" customFormat="1" ht="12.9" customHeight="1" x14ac:dyDescent="0.2">
      <c r="B904" s="201"/>
      <c r="C904" s="201"/>
      <c r="D904" s="201"/>
      <c r="E904" s="57"/>
      <c r="F904" s="195"/>
      <c r="G904" s="196"/>
      <c r="H904" s="196"/>
    </row>
    <row r="905" spans="2:8" s="193" customFormat="1" ht="12.9" customHeight="1" x14ac:dyDescent="0.2">
      <c r="B905" s="201"/>
      <c r="C905" s="201"/>
      <c r="D905" s="201"/>
      <c r="E905" s="57"/>
      <c r="F905" s="195"/>
      <c r="G905" s="196"/>
      <c r="H905" s="196"/>
    </row>
    <row r="906" spans="2:8" s="193" customFormat="1" ht="12.9" customHeight="1" x14ac:dyDescent="0.2">
      <c r="B906" s="201"/>
      <c r="C906" s="201"/>
      <c r="D906" s="201"/>
      <c r="E906" s="57"/>
      <c r="F906" s="195"/>
      <c r="G906" s="196"/>
      <c r="H906" s="196"/>
    </row>
    <row r="907" spans="2:8" s="193" customFormat="1" ht="12.9" customHeight="1" x14ac:dyDescent="0.2">
      <c r="B907" s="201"/>
      <c r="C907" s="201"/>
      <c r="D907" s="201"/>
      <c r="E907" s="57"/>
      <c r="F907" s="195"/>
      <c r="G907" s="196"/>
      <c r="H907" s="196"/>
    </row>
    <row r="908" spans="2:8" s="193" customFormat="1" ht="12.9" customHeight="1" x14ac:dyDescent="0.2">
      <c r="B908" s="201"/>
      <c r="C908" s="201"/>
      <c r="D908" s="201"/>
      <c r="E908" s="57"/>
      <c r="F908" s="195"/>
      <c r="G908" s="196"/>
      <c r="H908" s="196"/>
    </row>
    <row r="909" spans="2:8" s="193" customFormat="1" ht="12.9" customHeight="1" x14ac:dyDescent="0.2">
      <c r="B909" s="201"/>
      <c r="C909" s="201"/>
      <c r="D909" s="201"/>
      <c r="E909" s="57"/>
      <c r="F909" s="195"/>
      <c r="G909" s="196"/>
      <c r="H909" s="196"/>
    </row>
    <row r="910" spans="2:8" s="193" customFormat="1" ht="12.9" customHeight="1" x14ac:dyDescent="0.2">
      <c r="B910" s="201"/>
      <c r="C910" s="201"/>
      <c r="D910" s="201"/>
      <c r="E910" s="57"/>
      <c r="F910" s="195"/>
      <c r="G910" s="196"/>
      <c r="H910" s="196"/>
    </row>
    <row r="911" spans="2:8" s="193" customFormat="1" ht="12.9" customHeight="1" x14ac:dyDescent="0.2">
      <c r="B911" s="201"/>
      <c r="C911" s="201"/>
      <c r="D911" s="201"/>
      <c r="E911" s="57"/>
      <c r="F911" s="195"/>
      <c r="G911" s="196"/>
      <c r="H911" s="196"/>
    </row>
    <row r="912" spans="2:8" s="193" customFormat="1" ht="12.9" customHeight="1" x14ac:dyDescent="0.2">
      <c r="B912" s="201"/>
      <c r="C912" s="201"/>
      <c r="D912" s="201"/>
      <c r="E912" s="57"/>
      <c r="F912" s="195"/>
      <c r="G912" s="196"/>
      <c r="H912" s="196"/>
    </row>
    <row r="913" spans="2:8" s="193" customFormat="1" ht="12.9" customHeight="1" x14ac:dyDescent="0.2">
      <c r="B913" s="201"/>
      <c r="C913" s="201"/>
      <c r="D913" s="201"/>
      <c r="E913" s="57"/>
      <c r="F913" s="195"/>
      <c r="G913" s="196"/>
      <c r="H913" s="196"/>
    </row>
    <row r="914" spans="2:8" s="193" customFormat="1" ht="12.9" customHeight="1" x14ac:dyDescent="0.2">
      <c r="B914" s="201"/>
      <c r="C914" s="201"/>
      <c r="D914" s="201"/>
      <c r="E914" s="57"/>
      <c r="F914" s="195"/>
      <c r="G914" s="196"/>
      <c r="H914" s="196"/>
    </row>
    <row r="915" spans="2:8" s="193" customFormat="1" ht="12.9" customHeight="1" x14ac:dyDescent="0.2">
      <c r="B915" s="201"/>
      <c r="C915" s="201"/>
      <c r="D915" s="201"/>
      <c r="E915" s="57"/>
      <c r="F915" s="195"/>
      <c r="G915" s="196"/>
      <c r="H915" s="196"/>
    </row>
    <row r="916" spans="2:8" s="193" customFormat="1" ht="12.9" customHeight="1" x14ac:dyDescent="0.2">
      <c r="B916" s="201"/>
      <c r="C916" s="201"/>
      <c r="D916" s="201"/>
      <c r="E916" s="57"/>
      <c r="F916" s="195"/>
      <c r="G916" s="196"/>
      <c r="H916" s="196"/>
    </row>
    <row r="917" spans="2:8" s="193" customFormat="1" ht="12.9" customHeight="1" x14ac:dyDescent="0.2">
      <c r="B917" s="201"/>
      <c r="C917" s="201"/>
      <c r="D917" s="201"/>
      <c r="E917" s="57"/>
      <c r="F917" s="195"/>
      <c r="G917" s="196"/>
      <c r="H917" s="196"/>
    </row>
    <row r="918" spans="2:8" s="193" customFormat="1" ht="12.9" customHeight="1" x14ac:dyDescent="0.2">
      <c r="B918" s="201"/>
      <c r="C918" s="201"/>
      <c r="D918" s="201"/>
      <c r="E918" s="57"/>
      <c r="F918" s="195"/>
      <c r="G918" s="196"/>
      <c r="H918" s="196"/>
    </row>
    <row r="919" spans="2:8" s="193" customFormat="1" ht="12.9" customHeight="1" x14ac:dyDescent="0.2">
      <c r="B919" s="201"/>
      <c r="C919" s="201"/>
      <c r="D919" s="201"/>
      <c r="E919" s="57"/>
      <c r="F919" s="195"/>
      <c r="G919" s="196"/>
      <c r="H919" s="196"/>
    </row>
    <row r="920" spans="2:8" s="193" customFormat="1" ht="12.9" customHeight="1" x14ac:dyDescent="0.2">
      <c r="B920" s="201"/>
      <c r="C920" s="201"/>
      <c r="D920" s="201"/>
      <c r="E920" s="57"/>
      <c r="F920" s="195"/>
      <c r="G920" s="196"/>
      <c r="H920" s="196"/>
    </row>
    <row r="921" spans="2:8" s="193" customFormat="1" ht="12.9" customHeight="1" x14ac:dyDescent="0.2">
      <c r="B921" s="201"/>
      <c r="C921" s="201"/>
      <c r="D921" s="201"/>
      <c r="E921" s="57"/>
      <c r="F921" s="195"/>
      <c r="G921" s="196"/>
      <c r="H921" s="196"/>
    </row>
    <row r="922" spans="2:8" s="193" customFormat="1" ht="12.9" customHeight="1" x14ac:dyDescent="0.2">
      <c r="B922" s="201"/>
      <c r="C922" s="201"/>
      <c r="D922" s="201"/>
      <c r="E922" s="57"/>
      <c r="F922" s="195"/>
      <c r="G922" s="196"/>
      <c r="H922" s="196"/>
    </row>
    <row r="923" spans="2:8" s="193" customFormat="1" ht="12.9" customHeight="1" x14ac:dyDescent="0.2">
      <c r="B923" s="201"/>
      <c r="C923" s="201"/>
      <c r="D923" s="201"/>
      <c r="E923" s="57"/>
      <c r="F923" s="195"/>
      <c r="G923" s="196"/>
      <c r="H923" s="196"/>
    </row>
    <row r="924" spans="2:8" s="193" customFormat="1" ht="12.9" customHeight="1" x14ac:dyDescent="0.2">
      <c r="B924" s="201"/>
      <c r="C924" s="201"/>
      <c r="D924" s="201"/>
      <c r="E924" s="57"/>
      <c r="F924" s="195"/>
      <c r="G924" s="196"/>
      <c r="H924" s="196"/>
    </row>
    <row r="925" spans="2:8" s="193" customFormat="1" ht="12.9" customHeight="1" x14ac:dyDescent="0.2">
      <c r="B925" s="201"/>
      <c r="C925" s="201"/>
      <c r="D925" s="201"/>
      <c r="E925" s="57"/>
      <c r="F925" s="195"/>
      <c r="G925" s="196"/>
      <c r="H925" s="196"/>
    </row>
    <row r="926" spans="2:8" s="193" customFormat="1" ht="12.9" customHeight="1" x14ac:dyDescent="0.2">
      <c r="B926" s="201"/>
      <c r="C926" s="201"/>
      <c r="D926" s="201"/>
      <c r="E926" s="57"/>
      <c r="F926" s="195"/>
      <c r="G926" s="196"/>
      <c r="H926" s="196"/>
    </row>
    <row r="927" spans="2:8" s="193" customFormat="1" ht="12.9" customHeight="1" x14ac:dyDescent="0.2">
      <c r="B927" s="201"/>
      <c r="C927" s="201"/>
      <c r="D927" s="201"/>
      <c r="E927" s="57"/>
      <c r="F927" s="195"/>
      <c r="G927" s="196"/>
      <c r="H927" s="196"/>
    </row>
    <row r="928" spans="2:8" s="193" customFormat="1" ht="12.9" customHeight="1" x14ac:dyDescent="0.2">
      <c r="B928" s="201"/>
      <c r="C928" s="201"/>
      <c r="D928" s="201"/>
      <c r="E928" s="57"/>
      <c r="F928" s="195"/>
      <c r="G928" s="196"/>
      <c r="H928" s="196"/>
    </row>
    <row r="929" spans="2:8" s="193" customFormat="1" ht="12.9" customHeight="1" x14ac:dyDescent="0.2">
      <c r="B929" s="201"/>
      <c r="C929" s="201"/>
      <c r="D929" s="201"/>
      <c r="E929" s="57"/>
      <c r="F929" s="195"/>
      <c r="G929" s="196"/>
      <c r="H929" s="196"/>
    </row>
    <row r="930" spans="2:8" s="193" customFormat="1" ht="12.9" customHeight="1" x14ac:dyDescent="0.2">
      <c r="B930" s="201"/>
      <c r="C930" s="201"/>
      <c r="D930" s="201"/>
      <c r="E930" s="57"/>
      <c r="F930" s="195"/>
      <c r="G930" s="196"/>
      <c r="H930" s="196"/>
    </row>
    <row r="931" spans="2:8" s="193" customFormat="1" ht="12.9" customHeight="1" x14ac:dyDescent="0.2">
      <c r="B931" s="201"/>
      <c r="C931" s="201"/>
      <c r="D931" s="201"/>
      <c r="E931" s="57"/>
      <c r="F931" s="195"/>
      <c r="G931" s="196"/>
      <c r="H931" s="196"/>
    </row>
    <row r="932" spans="2:8" s="193" customFormat="1" ht="12.9" customHeight="1" x14ac:dyDescent="0.2">
      <c r="B932" s="201"/>
      <c r="C932" s="201"/>
      <c r="D932" s="201"/>
      <c r="E932" s="57"/>
      <c r="F932" s="195"/>
      <c r="G932" s="196"/>
      <c r="H932" s="196"/>
    </row>
    <row r="933" spans="2:8" s="193" customFormat="1" ht="12.9" customHeight="1" x14ac:dyDescent="0.2">
      <c r="B933" s="201"/>
      <c r="C933" s="201"/>
      <c r="D933" s="201"/>
      <c r="E933" s="57"/>
      <c r="F933" s="195"/>
      <c r="G933" s="196"/>
      <c r="H933" s="196"/>
    </row>
    <row r="934" spans="2:8" s="193" customFormat="1" ht="12.9" customHeight="1" x14ac:dyDescent="0.2">
      <c r="B934" s="201"/>
      <c r="C934" s="201"/>
      <c r="D934" s="201"/>
      <c r="E934" s="57"/>
      <c r="F934" s="195"/>
      <c r="G934" s="196"/>
      <c r="H934" s="196"/>
    </row>
    <row r="935" spans="2:8" s="193" customFormat="1" ht="12.9" customHeight="1" x14ac:dyDescent="0.2">
      <c r="B935" s="201"/>
      <c r="C935" s="201"/>
      <c r="D935" s="201"/>
      <c r="E935" s="57"/>
      <c r="F935" s="195"/>
      <c r="G935" s="196"/>
      <c r="H935" s="196"/>
    </row>
    <row r="936" spans="2:8" s="193" customFormat="1" ht="12.9" customHeight="1" x14ac:dyDescent="0.2">
      <c r="B936" s="201"/>
      <c r="C936" s="201"/>
      <c r="D936" s="201"/>
      <c r="E936" s="57"/>
      <c r="F936" s="195"/>
      <c r="G936" s="196"/>
      <c r="H936" s="196"/>
    </row>
    <row r="937" spans="2:8" s="193" customFormat="1" ht="12.9" customHeight="1" x14ac:dyDescent="0.2">
      <c r="B937" s="201"/>
      <c r="C937" s="201"/>
      <c r="D937" s="201"/>
      <c r="E937" s="57"/>
      <c r="F937" s="195"/>
      <c r="G937" s="196"/>
      <c r="H937" s="196"/>
    </row>
    <row r="938" spans="2:8" s="193" customFormat="1" ht="12.9" customHeight="1" x14ac:dyDescent="0.2">
      <c r="B938" s="201"/>
      <c r="C938" s="201"/>
      <c r="D938" s="201"/>
      <c r="E938" s="57"/>
      <c r="F938" s="195"/>
      <c r="G938" s="196"/>
      <c r="H938" s="196"/>
    </row>
    <row r="939" spans="2:8" s="193" customFormat="1" ht="12.9" customHeight="1" x14ac:dyDescent="0.2">
      <c r="B939" s="201"/>
      <c r="C939" s="201"/>
      <c r="D939" s="201"/>
      <c r="E939" s="57"/>
      <c r="F939" s="195"/>
      <c r="G939" s="196"/>
      <c r="H939" s="196"/>
    </row>
    <row r="940" spans="2:8" s="193" customFormat="1" ht="12.9" customHeight="1" x14ac:dyDescent="0.2">
      <c r="B940" s="201"/>
      <c r="C940" s="201"/>
      <c r="D940" s="201"/>
      <c r="E940" s="57"/>
      <c r="F940" s="195"/>
      <c r="G940" s="196"/>
      <c r="H940" s="196"/>
    </row>
    <row r="941" spans="2:8" s="193" customFormat="1" ht="12.9" customHeight="1" x14ac:dyDescent="0.2">
      <c r="B941" s="201"/>
      <c r="C941" s="201"/>
      <c r="D941" s="201"/>
      <c r="E941" s="57"/>
      <c r="F941" s="195"/>
      <c r="G941" s="196"/>
      <c r="H941" s="196"/>
    </row>
    <row r="942" spans="2:8" s="193" customFormat="1" ht="12.9" customHeight="1" x14ac:dyDescent="0.2">
      <c r="B942" s="201"/>
      <c r="C942" s="201"/>
      <c r="D942" s="201"/>
      <c r="E942" s="57"/>
      <c r="F942" s="195"/>
      <c r="G942" s="196"/>
      <c r="H942" s="196"/>
    </row>
    <row r="943" spans="2:8" s="193" customFormat="1" ht="12.9" customHeight="1" x14ac:dyDescent="0.2">
      <c r="B943" s="201"/>
      <c r="C943" s="201"/>
      <c r="D943" s="201"/>
      <c r="E943" s="57"/>
      <c r="F943" s="195"/>
      <c r="G943" s="196"/>
      <c r="H943" s="196"/>
    </row>
    <row r="944" spans="2:8" s="193" customFormat="1" ht="12.9" customHeight="1" x14ac:dyDescent="0.2">
      <c r="B944" s="201"/>
      <c r="C944" s="201"/>
      <c r="D944" s="201"/>
      <c r="E944" s="57"/>
      <c r="F944" s="195"/>
      <c r="G944" s="196"/>
      <c r="H944" s="196"/>
    </row>
    <row r="945" spans="2:8" s="193" customFormat="1" ht="12.9" customHeight="1" x14ac:dyDescent="0.2">
      <c r="B945" s="201"/>
      <c r="C945" s="201"/>
      <c r="D945" s="201"/>
      <c r="E945" s="57"/>
      <c r="F945" s="195"/>
      <c r="G945" s="196"/>
      <c r="H945" s="196"/>
    </row>
    <row r="946" spans="2:8" s="193" customFormat="1" ht="12.9" customHeight="1" x14ac:dyDescent="0.2">
      <c r="B946" s="201"/>
      <c r="C946" s="201"/>
      <c r="D946" s="201"/>
      <c r="E946" s="57"/>
      <c r="F946" s="195"/>
      <c r="G946" s="196"/>
      <c r="H946" s="196"/>
    </row>
    <row r="947" spans="2:8" s="193" customFormat="1" ht="12.9" customHeight="1" x14ac:dyDescent="0.2">
      <c r="B947" s="201"/>
      <c r="C947" s="201"/>
      <c r="D947" s="201"/>
      <c r="E947" s="57"/>
      <c r="F947" s="195"/>
      <c r="G947" s="196"/>
      <c r="H947" s="196"/>
    </row>
    <row r="948" spans="2:8" s="193" customFormat="1" ht="12.9" customHeight="1" x14ac:dyDescent="0.2">
      <c r="B948" s="201"/>
      <c r="C948" s="201"/>
      <c r="D948" s="201"/>
      <c r="E948" s="57"/>
      <c r="F948" s="195"/>
      <c r="G948" s="196"/>
      <c r="H948" s="196"/>
    </row>
    <row r="949" spans="2:8" s="193" customFormat="1" ht="12.9" customHeight="1" x14ac:dyDescent="0.2">
      <c r="B949" s="201"/>
      <c r="C949" s="201"/>
      <c r="D949" s="201"/>
      <c r="E949" s="57"/>
      <c r="F949" s="195"/>
      <c r="G949" s="196"/>
      <c r="H949" s="196"/>
    </row>
    <row r="950" spans="2:8" s="193" customFormat="1" ht="12.9" customHeight="1" x14ac:dyDescent="0.2">
      <c r="B950" s="201"/>
      <c r="C950" s="201"/>
      <c r="D950" s="201"/>
      <c r="E950" s="57"/>
      <c r="F950" s="195"/>
      <c r="G950" s="196"/>
      <c r="H950" s="196"/>
    </row>
    <row r="951" spans="2:8" s="193" customFormat="1" ht="12.9" customHeight="1" x14ac:dyDescent="0.2">
      <c r="B951" s="201"/>
      <c r="C951" s="201"/>
      <c r="D951" s="201"/>
      <c r="E951" s="57"/>
      <c r="F951" s="195"/>
      <c r="G951" s="196"/>
      <c r="H951" s="196"/>
    </row>
    <row r="952" spans="2:8" s="193" customFormat="1" ht="12.9" customHeight="1" x14ac:dyDescent="0.2">
      <c r="B952" s="201"/>
      <c r="C952" s="201"/>
      <c r="D952" s="201"/>
      <c r="E952" s="57"/>
      <c r="F952" s="195"/>
      <c r="G952" s="196"/>
      <c r="H952" s="196"/>
    </row>
    <row r="953" spans="2:8" s="193" customFormat="1" ht="12.9" customHeight="1" x14ac:dyDescent="0.2">
      <c r="B953" s="201"/>
      <c r="C953" s="201"/>
      <c r="D953" s="201"/>
      <c r="E953" s="57"/>
      <c r="F953" s="195"/>
      <c r="G953" s="196"/>
      <c r="H953" s="196"/>
    </row>
    <row r="954" spans="2:8" s="193" customFormat="1" ht="12.9" customHeight="1" x14ac:dyDescent="0.2">
      <c r="B954" s="201"/>
      <c r="C954" s="201"/>
      <c r="D954" s="201"/>
      <c r="E954" s="57"/>
      <c r="F954" s="195"/>
      <c r="G954" s="196"/>
      <c r="H954" s="196"/>
    </row>
    <row r="955" spans="2:8" s="193" customFormat="1" ht="12.9" customHeight="1" x14ac:dyDescent="0.2">
      <c r="B955" s="201"/>
      <c r="C955" s="201"/>
      <c r="D955" s="201"/>
      <c r="E955" s="57"/>
      <c r="F955" s="195"/>
      <c r="G955" s="196"/>
      <c r="H955" s="196"/>
    </row>
    <row r="956" spans="2:8" s="193" customFormat="1" ht="12.9" customHeight="1" x14ac:dyDescent="0.2">
      <c r="B956" s="201"/>
      <c r="C956" s="201"/>
      <c r="D956" s="201"/>
      <c r="E956" s="57"/>
      <c r="F956" s="195"/>
      <c r="G956" s="196"/>
      <c r="H956" s="196"/>
    </row>
    <row r="957" spans="2:8" s="193" customFormat="1" ht="12.9" customHeight="1" x14ac:dyDescent="0.2">
      <c r="B957" s="201"/>
      <c r="C957" s="201"/>
      <c r="D957" s="201"/>
      <c r="E957" s="57"/>
      <c r="F957" s="195"/>
      <c r="G957" s="196"/>
      <c r="H957" s="196"/>
    </row>
    <row r="958" spans="2:8" s="193" customFormat="1" ht="12.9" customHeight="1" x14ac:dyDescent="0.2">
      <c r="B958" s="201"/>
      <c r="C958" s="201"/>
      <c r="D958" s="201"/>
      <c r="E958" s="57"/>
      <c r="F958" s="195"/>
      <c r="G958" s="196"/>
      <c r="H958" s="196"/>
    </row>
    <row r="959" spans="2:8" s="193" customFormat="1" ht="12.9" customHeight="1" x14ac:dyDescent="0.2">
      <c r="B959" s="201"/>
      <c r="C959" s="201"/>
      <c r="D959" s="201"/>
      <c r="E959" s="57"/>
      <c r="F959" s="195"/>
      <c r="G959" s="196"/>
      <c r="H959" s="196"/>
    </row>
    <row r="960" spans="2:8" s="193" customFormat="1" ht="12.9" customHeight="1" x14ac:dyDescent="0.2">
      <c r="B960" s="201"/>
      <c r="C960" s="201"/>
      <c r="D960" s="201"/>
      <c r="E960" s="57"/>
      <c r="F960" s="195"/>
      <c r="G960" s="196"/>
      <c r="H960" s="196"/>
    </row>
    <row r="961" spans="2:8" s="193" customFormat="1" ht="12.9" customHeight="1" x14ac:dyDescent="0.2">
      <c r="B961" s="201"/>
      <c r="C961" s="201"/>
      <c r="D961" s="201"/>
      <c r="E961" s="57"/>
      <c r="F961" s="195"/>
      <c r="G961" s="196"/>
      <c r="H961" s="196"/>
    </row>
    <row r="962" spans="2:8" s="193" customFormat="1" ht="12.9" customHeight="1" x14ac:dyDescent="0.2">
      <c r="B962" s="201"/>
      <c r="C962" s="201"/>
      <c r="D962" s="201"/>
      <c r="E962" s="57"/>
      <c r="F962" s="195"/>
      <c r="G962" s="196"/>
      <c r="H962" s="196"/>
    </row>
    <row r="963" spans="2:8" s="193" customFormat="1" ht="12.9" customHeight="1" x14ac:dyDescent="0.2">
      <c r="B963" s="201"/>
      <c r="C963" s="201"/>
      <c r="D963" s="201"/>
      <c r="E963" s="57"/>
      <c r="F963" s="195"/>
      <c r="G963" s="196"/>
      <c r="H963" s="196"/>
    </row>
    <row r="964" spans="2:8" s="193" customFormat="1" ht="12.9" customHeight="1" x14ac:dyDescent="0.2">
      <c r="B964" s="201"/>
      <c r="C964" s="201"/>
      <c r="D964" s="201"/>
      <c r="E964" s="57"/>
      <c r="F964" s="195"/>
      <c r="G964" s="196"/>
      <c r="H964" s="196"/>
    </row>
    <row r="965" spans="2:8" s="193" customFormat="1" ht="12.9" customHeight="1" x14ac:dyDescent="0.2">
      <c r="B965" s="201"/>
      <c r="C965" s="201"/>
      <c r="D965" s="201"/>
      <c r="E965" s="57"/>
      <c r="F965" s="195"/>
      <c r="G965" s="196"/>
      <c r="H965" s="196"/>
    </row>
    <row r="966" spans="2:8" s="193" customFormat="1" ht="12.9" customHeight="1" x14ac:dyDescent="0.2">
      <c r="B966" s="201"/>
      <c r="C966" s="201"/>
      <c r="D966" s="201"/>
      <c r="E966" s="57"/>
      <c r="F966" s="195"/>
      <c r="G966" s="196"/>
      <c r="H966" s="196"/>
    </row>
    <row r="967" spans="2:8" s="193" customFormat="1" ht="12.9" customHeight="1" x14ac:dyDescent="0.2">
      <c r="B967" s="201"/>
      <c r="C967" s="201"/>
      <c r="D967" s="201"/>
      <c r="E967" s="57"/>
      <c r="F967" s="195"/>
      <c r="G967" s="196"/>
      <c r="H967" s="196"/>
    </row>
    <row r="968" spans="2:8" s="193" customFormat="1" ht="12.9" customHeight="1" x14ac:dyDescent="0.2">
      <c r="B968" s="201"/>
      <c r="C968" s="201"/>
      <c r="D968" s="201"/>
      <c r="E968" s="57"/>
      <c r="F968" s="195"/>
      <c r="G968" s="196"/>
      <c r="H968" s="196"/>
    </row>
    <row r="969" spans="2:8" s="193" customFormat="1" ht="12.9" customHeight="1" x14ac:dyDescent="0.2">
      <c r="B969" s="201"/>
      <c r="C969" s="201"/>
      <c r="D969" s="201"/>
      <c r="E969" s="57"/>
      <c r="F969" s="195"/>
      <c r="G969" s="196"/>
      <c r="H969" s="196"/>
    </row>
    <row r="970" spans="2:8" s="193" customFormat="1" ht="12.9" customHeight="1" x14ac:dyDescent="0.2">
      <c r="B970" s="201"/>
      <c r="C970" s="201"/>
      <c r="D970" s="201"/>
      <c r="E970" s="57"/>
      <c r="F970" s="195"/>
      <c r="G970" s="196"/>
      <c r="H970" s="196"/>
    </row>
    <row r="971" spans="2:8" s="193" customFormat="1" ht="12.9" customHeight="1" x14ac:dyDescent="0.2">
      <c r="B971" s="201"/>
      <c r="C971" s="201"/>
      <c r="D971" s="201"/>
      <c r="E971" s="57"/>
      <c r="F971" s="195"/>
      <c r="G971" s="196"/>
      <c r="H971" s="196"/>
    </row>
    <row r="972" spans="2:8" s="193" customFormat="1" ht="12.9" customHeight="1" x14ac:dyDescent="0.2">
      <c r="B972" s="201"/>
      <c r="C972" s="201"/>
      <c r="D972" s="201"/>
      <c r="E972" s="57"/>
      <c r="F972" s="195"/>
      <c r="G972" s="196"/>
      <c r="H972" s="196"/>
    </row>
    <row r="973" spans="2:8" s="193" customFormat="1" ht="12.9" customHeight="1" x14ac:dyDescent="0.2">
      <c r="B973" s="201"/>
      <c r="C973" s="201"/>
      <c r="D973" s="201"/>
      <c r="E973" s="57"/>
      <c r="F973" s="195"/>
      <c r="G973" s="196"/>
      <c r="H973" s="196"/>
    </row>
    <row r="974" spans="2:8" s="193" customFormat="1" ht="12.9" customHeight="1" x14ac:dyDescent="0.2">
      <c r="B974" s="201"/>
      <c r="C974" s="201"/>
      <c r="D974" s="201"/>
      <c r="E974" s="57"/>
      <c r="F974" s="195"/>
      <c r="G974" s="196"/>
      <c r="H974" s="196"/>
    </row>
    <row r="975" spans="2:8" s="193" customFormat="1" ht="12.9" customHeight="1" x14ac:dyDescent="0.2">
      <c r="B975" s="201"/>
      <c r="C975" s="201"/>
      <c r="D975" s="201"/>
      <c r="E975" s="57"/>
      <c r="F975" s="195"/>
      <c r="G975" s="196"/>
      <c r="H975" s="196"/>
    </row>
    <row r="976" spans="2:8" s="193" customFormat="1" ht="12.9" customHeight="1" x14ac:dyDescent="0.2">
      <c r="B976" s="201"/>
      <c r="C976" s="201"/>
      <c r="D976" s="201"/>
      <c r="E976" s="57"/>
      <c r="F976" s="195"/>
      <c r="G976" s="196"/>
      <c r="H976" s="196"/>
    </row>
    <row r="977" spans="2:8" s="193" customFormat="1" ht="12.9" customHeight="1" x14ac:dyDescent="0.2">
      <c r="B977" s="201"/>
      <c r="C977" s="201"/>
      <c r="D977" s="201"/>
      <c r="E977" s="57"/>
      <c r="F977" s="195"/>
      <c r="G977" s="196"/>
      <c r="H977" s="196"/>
    </row>
    <row r="978" spans="2:8" s="193" customFormat="1" ht="12.9" customHeight="1" x14ac:dyDescent="0.2">
      <c r="B978" s="201"/>
      <c r="C978" s="201"/>
      <c r="D978" s="201"/>
      <c r="E978" s="57"/>
      <c r="F978" s="195"/>
      <c r="G978" s="196"/>
      <c r="H978" s="196"/>
    </row>
    <row r="979" spans="2:8" s="193" customFormat="1" ht="12.9" customHeight="1" x14ac:dyDescent="0.2">
      <c r="B979" s="201"/>
      <c r="C979" s="201"/>
      <c r="D979" s="201"/>
      <c r="E979" s="57"/>
      <c r="F979" s="195"/>
      <c r="G979" s="196"/>
      <c r="H979" s="196"/>
    </row>
    <row r="980" spans="2:8" s="193" customFormat="1" ht="12.9" customHeight="1" x14ac:dyDescent="0.2">
      <c r="B980" s="201"/>
      <c r="C980" s="201"/>
      <c r="D980" s="201"/>
      <c r="E980" s="57"/>
      <c r="F980" s="195"/>
      <c r="G980" s="196"/>
      <c r="H980" s="196"/>
    </row>
    <row r="981" spans="2:8" s="193" customFormat="1" ht="12.9" customHeight="1" x14ac:dyDescent="0.2">
      <c r="B981" s="201"/>
      <c r="C981" s="201"/>
      <c r="D981" s="201"/>
      <c r="E981" s="57"/>
      <c r="F981" s="195"/>
      <c r="G981" s="196"/>
      <c r="H981" s="196"/>
    </row>
    <row r="982" spans="2:8" s="193" customFormat="1" ht="12.9" customHeight="1" x14ac:dyDescent="0.2">
      <c r="B982" s="201"/>
      <c r="C982" s="201"/>
      <c r="D982" s="201"/>
      <c r="E982" s="57"/>
      <c r="F982" s="195"/>
      <c r="G982" s="196"/>
      <c r="H982" s="196"/>
    </row>
    <row r="983" spans="2:8" s="193" customFormat="1" ht="12.9" customHeight="1" x14ac:dyDescent="0.2">
      <c r="B983" s="201"/>
      <c r="C983" s="201"/>
      <c r="D983" s="201"/>
      <c r="E983" s="57"/>
      <c r="F983" s="195"/>
      <c r="G983" s="196"/>
      <c r="H983" s="196"/>
    </row>
    <row r="984" spans="2:8" s="193" customFormat="1" ht="12.9" customHeight="1" x14ac:dyDescent="0.2">
      <c r="B984" s="201"/>
      <c r="C984" s="201"/>
      <c r="D984" s="201"/>
      <c r="E984" s="57"/>
      <c r="F984" s="195"/>
      <c r="G984" s="196"/>
      <c r="H984" s="196"/>
    </row>
    <row r="985" spans="2:8" s="193" customFormat="1" ht="12.9" customHeight="1" x14ac:dyDescent="0.2">
      <c r="B985" s="201"/>
      <c r="C985" s="201"/>
      <c r="D985" s="201"/>
      <c r="E985" s="57"/>
      <c r="F985" s="195"/>
      <c r="G985" s="196"/>
      <c r="H985" s="196"/>
    </row>
    <row r="986" spans="2:8" s="193" customFormat="1" ht="12.9" customHeight="1" x14ac:dyDescent="0.2">
      <c r="B986" s="201"/>
      <c r="C986" s="201"/>
      <c r="D986" s="201"/>
      <c r="E986" s="57"/>
      <c r="F986" s="195"/>
      <c r="G986" s="196"/>
      <c r="H986" s="196"/>
    </row>
    <row r="987" spans="2:8" s="193" customFormat="1" ht="12.9" customHeight="1" x14ac:dyDescent="0.2">
      <c r="B987" s="201"/>
      <c r="C987" s="201"/>
      <c r="D987" s="201"/>
      <c r="E987" s="57"/>
      <c r="F987" s="195"/>
      <c r="G987" s="196"/>
      <c r="H987" s="196"/>
    </row>
    <row r="988" spans="2:8" s="193" customFormat="1" ht="12.9" customHeight="1" x14ac:dyDescent="0.2">
      <c r="B988" s="201"/>
      <c r="C988" s="201"/>
      <c r="D988" s="201"/>
      <c r="E988" s="57"/>
      <c r="F988" s="195"/>
      <c r="G988" s="196"/>
      <c r="H988" s="196"/>
    </row>
    <row r="989" spans="2:8" s="193" customFormat="1" ht="12.9" customHeight="1" x14ac:dyDescent="0.2">
      <c r="B989" s="201"/>
      <c r="C989" s="201"/>
      <c r="D989" s="201"/>
      <c r="E989" s="57"/>
      <c r="F989" s="195"/>
      <c r="G989" s="196"/>
      <c r="H989" s="196"/>
    </row>
    <row r="990" spans="2:8" s="193" customFormat="1" ht="12.9" customHeight="1" x14ac:dyDescent="0.2">
      <c r="B990" s="201"/>
      <c r="C990" s="201"/>
      <c r="D990" s="201"/>
      <c r="E990" s="57"/>
      <c r="F990" s="195"/>
      <c r="G990" s="196"/>
      <c r="H990" s="196"/>
    </row>
    <row r="991" spans="2:8" s="193" customFormat="1" ht="12.9" customHeight="1" x14ac:dyDescent="0.2">
      <c r="B991" s="201"/>
      <c r="C991" s="201"/>
      <c r="D991" s="201"/>
      <c r="E991" s="57"/>
      <c r="F991" s="195"/>
      <c r="G991" s="196"/>
      <c r="H991" s="196"/>
    </row>
    <row r="992" spans="2:8" s="193" customFormat="1" ht="12.9" customHeight="1" x14ac:dyDescent="0.2">
      <c r="B992" s="201"/>
      <c r="C992" s="201"/>
      <c r="D992" s="201"/>
      <c r="E992" s="57"/>
      <c r="F992" s="195"/>
      <c r="G992" s="196"/>
      <c r="H992" s="196"/>
    </row>
    <row r="993" spans="2:8" s="193" customFormat="1" ht="12.9" customHeight="1" x14ac:dyDescent="0.2">
      <c r="B993" s="201"/>
      <c r="C993" s="201"/>
      <c r="D993" s="201"/>
      <c r="E993" s="57"/>
      <c r="F993" s="195"/>
      <c r="G993" s="196"/>
      <c r="H993" s="196"/>
    </row>
    <row r="994" spans="2:8" s="193" customFormat="1" ht="12.9" customHeight="1" x14ac:dyDescent="0.2">
      <c r="B994" s="201"/>
      <c r="C994" s="201"/>
      <c r="D994" s="201"/>
      <c r="E994" s="57"/>
      <c r="F994" s="195"/>
      <c r="G994" s="196"/>
      <c r="H994" s="196"/>
    </row>
    <row r="995" spans="2:8" s="193" customFormat="1" ht="12.9" customHeight="1" x14ac:dyDescent="0.2">
      <c r="B995" s="201"/>
      <c r="C995" s="201"/>
      <c r="D995" s="201"/>
      <c r="E995" s="57"/>
      <c r="F995" s="195"/>
      <c r="G995" s="196"/>
      <c r="H995" s="196"/>
    </row>
    <row r="996" spans="2:8" s="193" customFormat="1" ht="12.9" customHeight="1" x14ac:dyDescent="0.2">
      <c r="B996" s="201"/>
      <c r="C996" s="201"/>
      <c r="D996" s="201"/>
      <c r="E996" s="57"/>
      <c r="F996" s="195"/>
      <c r="G996" s="196"/>
      <c r="H996" s="196"/>
    </row>
    <row r="997" spans="2:8" s="193" customFormat="1" ht="12.9" customHeight="1" x14ac:dyDescent="0.2">
      <c r="B997" s="201"/>
      <c r="C997" s="201"/>
      <c r="D997" s="201"/>
      <c r="E997" s="57"/>
      <c r="F997" s="195"/>
      <c r="G997" s="196"/>
      <c r="H997" s="196"/>
    </row>
    <row r="998" spans="2:8" s="193" customFormat="1" ht="12.9" customHeight="1" x14ac:dyDescent="0.2">
      <c r="B998" s="201"/>
      <c r="C998" s="201"/>
      <c r="D998" s="201"/>
      <c r="E998" s="57"/>
      <c r="F998" s="195"/>
      <c r="G998" s="196"/>
      <c r="H998" s="196"/>
    </row>
    <row r="999" spans="2:8" s="193" customFormat="1" ht="12.9" customHeight="1" x14ac:dyDescent="0.2">
      <c r="B999" s="201"/>
      <c r="C999" s="201"/>
      <c r="D999" s="201"/>
      <c r="E999" s="57"/>
      <c r="F999" s="195"/>
      <c r="G999" s="196"/>
      <c r="H999" s="196"/>
    </row>
    <row r="1000" spans="2:8" s="193" customFormat="1" ht="12.9" customHeight="1" x14ac:dyDescent="0.2">
      <c r="B1000" s="201"/>
      <c r="C1000" s="201"/>
      <c r="D1000" s="201"/>
      <c r="E1000" s="57"/>
      <c r="F1000" s="195"/>
      <c r="G1000" s="196"/>
      <c r="H1000" s="196"/>
    </row>
    <row r="1001" spans="2:8" s="193" customFormat="1" ht="12.9" customHeight="1" x14ac:dyDescent="0.2">
      <c r="B1001" s="201"/>
      <c r="C1001" s="201"/>
      <c r="D1001" s="201"/>
      <c r="E1001" s="57"/>
      <c r="F1001" s="195"/>
      <c r="G1001" s="196"/>
      <c r="H1001" s="196"/>
    </row>
    <row r="1002" spans="2:8" s="193" customFormat="1" ht="12.9" customHeight="1" x14ac:dyDescent="0.2">
      <c r="B1002" s="201"/>
      <c r="C1002" s="201"/>
      <c r="D1002" s="201"/>
      <c r="E1002" s="57"/>
      <c r="F1002" s="195"/>
      <c r="G1002" s="196"/>
      <c r="H1002" s="196"/>
    </row>
    <row r="1003" spans="2:8" s="193" customFormat="1" ht="12.9" customHeight="1" x14ac:dyDescent="0.2">
      <c r="B1003" s="201"/>
      <c r="C1003" s="201"/>
      <c r="D1003" s="201"/>
      <c r="E1003" s="57"/>
      <c r="F1003" s="195"/>
      <c r="G1003" s="196"/>
      <c r="H1003" s="196"/>
    </row>
    <row r="1004" spans="2:8" s="193" customFormat="1" ht="12.9" customHeight="1" x14ac:dyDescent="0.2">
      <c r="B1004" s="201"/>
      <c r="C1004" s="201"/>
      <c r="D1004" s="201"/>
      <c r="E1004" s="57"/>
      <c r="F1004" s="195"/>
      <c r="G1004" s="196"/>
      <c r="H1004" s="196"/>
    </row>
    <row r="1005" spans="2:8" s="193" customFormat="1" ht="12.9" customHeight="1" x14ac:dyDescent="0.2">
      <c r="B1005" s="201"/>
      <c r="C1005" s="201"/>
      <c r="D1005" s="201"/>
      <c r="E1005" s="57"/>
      <c r="F1005" s="195"/>
      <c r="G1005" s="196"/>
      <c r="H1005" s="196"/>
    </row>
    <row r="1006" spans="2:8" s="193" customFormat="1" ht="12.9" customHeight="1" x14ac:dyDescent="0.2">
      <c r="B1006" s="201"/>
      <c r="C1006" s="201"/>
      <c r="D1006" s="201"/>
      <c r="E1006" s="57"/>
      <c r="F1006" s="195"/>
      <c r="G1006" s="196"/>
      <c r="H1006" s="196"/>
    </row>
    <row r="1007" spans="2:8" s="193" customFormat="1" ht="12.9" customHeight="1" x14ac:dyDescent="0.2">
      <c r="B1007" s="201"/>
      <c r="C1007" s="201"/>
      <c r="D1007" s="201"/>
      <c r="E1007" s="57"/>
      <c r="F1007" s="195"/>
      <c r="G1007" s="196"/>
      <c r="H1007" s="196"/>
    </row>
    <row r="1008" spans="2:8" s="193" customFormat="1" ht="12.9" customHeight="1" x14ac:dyDescent="0.2">
      <c r="B1008" s="201"/>
      <c r="C1008" s="201"/>
      <c r="D1008" s="201"/>
      <c r="E1008" s="57"/>
      <c r="F1008" s="195"/>
      <c r="G1008" s="196"/>
      <c r="H1008" s="196"/>
    </row>
    <row r="1009" spans="2:8" s="193" customFormat="1" ht="12.9" customHeight="1" x14ac:dyDescent="0.2">
      <c r="B1009" s="201"/>
      <c r="C1009" s="201"/>
      <c r="D1009" s="201"/>
      <c r="E1009" s="57"/>
      <c r="F1009" s="195"/>
      <c r="G1009" s="196"/>
      <c r="H1009" s="196"/>
    </row>
    <row r="1010" spans="2:8" s="193" customFormat="1" ht="12.9" customHeight="1" x14ac:dyDescent="0.2">
      <c r="B1010" s="201"/>
      <c r="C1010" s="201"/>
      <c r="D1010" s="201"/>
      <c r="E1010" s="57"/>
      <c r="F1010" s="195"/>
      <c r="G1010" s="196"/>
      <c r="H1010" s="196"/>
    </row>
    <row r="1011" spans="2:8" s="193" customFormat="1" ht="12.9" customHeight="1" x14ac:dyDescent="0.2">
      <c r="B1011" s="201"/>
      <c r="C1011" s="201"/>
      <c r="D1011" s="201"/>
      <c r="E1011" s="57"/>
      <c r="F1011" s="195"/>
      <c r="G1011" s="196"/>
      <c r="H1011" s="196"/>
    </row>
    <row r="1012" spans="2:8" s="193" customFormat="1" ht="12.9" customHeight="1" x14ac:dyDescent="0.2">
      <c r="B1012" s="201"/>
      <c r="C1012" s="201"/>
      <c r="D1012" s="201"/>
      <c r="E1012" s="57"/>
      <c r="F1012" s="195"/>
      <c r="G1012" s="196"/>
      <c r="H1012" s="196"/>
    </row>
    <row r="1013" spans="2:8" s="193" customFormat="1" ht="12.9" customHeight="1" x14ac:dyDescent="0.2">
      <c r="B1013" s="201"/>
      <c r="C1013" s="201"/>
      <c r="D1013" s="201"/>
      <c r="E1013" s="57"/>
      <c r="F1013" s="195"/>
      <c r="G1013" s="196"/>
      <c r="H1013" s="196"/>
    </row>
    <row r="1014" spans="2:8" s="193" customFormat="1" ht="12.9" customHeight="1" x14ac:dyDescent="0.2">
      <c r="B1014" s="201"/>
      <c r="C1014" s="201"/>
      <c r="D1014" s="201"/>
      <c r="E1014" s="57"/>
      <c r="F1014" s="195"/>
      <c r="G1014" s="196"/>
      <c r="H1014" s="196"/>
    </row>
    <row r="1015" spans="2:8" s="193" customFormat="1" ht="12.9" customHeight="1" x14ac:dyDescent="0.2">
      <c r="B1015" s="201"/>
      <c r="C1015" s="201"/>
      <c r="D1015" s="201"/>
      <c r="E1015" s="57"/>
      <c r="F1015" s="195"/>
      <c r="G1015" s="196"/>
      <c r="H1015" s="196"/>
    </row>
    <row r="1016" spans="2:8" s="193" customFormat="1" ht="12.9" customHeight="1" x14ac:dyDescent="0.2">
      <c r="B1016" s="201"/>
      <c r="C1016" s="201"/>
      <c r="D1016" s="201"/>
      <c r="E1016" s="57"/>
      <c r="F1016" s="195"/>
      <c r="G1016" s="196"/>
      <c r="H1016" s="196"/>
    </row>
    <row r="1017" spans="2:8" s="193" customFormat="1" ht="12.9" customHeight="1" x14ac:dyDescent="0.2">
      <c r="B1017" s="201"/>
      <c r="C1017" s="201"/>
      <c r="D1017" s="201"/>
      <c r="E1017" s="57"/>
      <c r="F1017" s="195"/>
      <c r="G1017" s="196"/>
      <c r="H1017" s="196"/>
    </row>
    <row r="1018" spans="2:8" s="193" customFormat="1" ht="12.9" customHeight="1" x14ac:dyDescent="0.2">
      <c r="B1018" s="201"/>
      <c r="C1018" s="201"/>
      <c r="D1018" s="201"/>
      <c r="E1018" s="57"/>
      <c r="F1018" s="195"/>
      <c r="G1018" s="196"/>
      <c r="H1018" s="196"/>
    </row>
    <row r="1019" spans="2:8" s="193" customFormat="1" ht="12.9" customHeight="1" x14ac:dyDescent="0.2">
      <c r="B1019" s="201"/>
      <c r="C1019" s="201"/>
      <c r="D1019" s="201"/>
      <c r="E1019" s="57"/>
      <c r="F1019" s="195"/>
      <c r="G1019" s="196"/>
      <c r="H1019" s="196"/>
    </row>
    <row r="1020" spans="2:8" s="193" customFormat="1" ht="12.9" customHeight="1" x14ac:dyDescent="0.2">
      <c r="B1020" s="201"/>
      <c r="C1020" s="201"/>
      <c r="D1020" s="201"/>
      <c r="E1020" s="57"/>
      <c r="F1020" s="195"/>
      <c r="G1020" s="196"/>
      <c r="H1020" s="196"/>
    </row>
    <row r="1021" spans="2:8" s="193" customFormat="1" ht="12.9" customHeight="1" x14ac:dyDescent="0.2">
      <c r="B1021" s="201"/>
      <c r="C1021" s="201"/>
      <c r="D1021" s="201"/>
      <c r="E1021" s="57"/>
      <c r="F1021" s="195"/>
      <c r="G1021" s="196"/>
      <c r="H1021" s="196"/>
    </row>
    <row r="1022" spans="2:8" s="193" customFormat="1" ht="12.9" customHeight="1" x14ac:dyDescent="0.2">
      <c r="B1022" s="201"/>
      <c r="C1022" s="201"/>
      <c r="D1022" s="201"/>
      <c r="E1022" s="57"/>
      <c r="F1022" s="195"/>
      <c r="G1022" s="196"/>
      <c r="H1022" s="196"/>
    </row>
    <row r="1023" spans="2:8" s="193" customFormat="1" ht="12.9" customHeight="1" x14ac:dyDescent="0.2">
      <c r="B1023" s="201"/>
      <c r="C1023" s="201"/>
      <c r="D1023" s="201"/>
      <c r="E1023" s="57"/>
      <c r="F1023" s="195"/>
      <c r="G1023" s="196"/>
      <c r="H1023" s="196"/>
    </row>
    <row r="1024" spans="2:8" s="193" customFormat="1" ht="12.9" customHeight="1" x14ac:dyDescent="0.2">
      <c r="B1024" s="201"/>
      <c r="C1024" s="201"/>
      <c r="D1024" s="201"/>
      <c r="E1024" s="57"/>
      <c r="F1024" s="195"/>
      <c r="G1024" s="196"/>
      <c r="H1024" s="196"/>
    </row>
    <row r="1025" spans="2:8" s="193" customFormat="1" ht="12.9" customHeight="1" x14ac:dyDescent="0.2">
      <c r="B1025" s="201"/>
      <c r="C1025" s="201"/>
      <c r="D1025" s="201"/>
      <c r="E1025" s="57"/>
      <c r="F1025" s="195"/>
      <c r="G1025" s="196"/>
      <c r="H1025" s="196"/>
    </row>
    <row r="1026" spans="2:8" s="193" customFormat="1" ht="12.9" customHeight="1" x14ac:dyDescent="0.2">
      <c r="B1026" s="201"/>
      <c r="C1026" s="201"/>
      <c r="D1026" s="201"/>
      <c r="E1026" s="57"/>
      <c r="F1026" s="195"/>
      <c r="G1026" s="196"/>
      <c r="H1026" s="196"/>
    </row>
    <row r="1027" spans="2:8" s="193" customFormat="1" ht="12.9" customHeight="1" x14ac:dyDescent="0.2">
      <c r="B1027" s="201"/>
      <c r="C1027" s="201"/>
      <c r="D1027" s="201"/>
      <c r="E1027" s="57"/>
      <c r="F1027" s="195"/>
      <c r="G1027" s="196"/>
      <c r="H1027" s="196"/>
    </row>
    <row r="1028" spans="2:8" s="193" customFormat="1" ht="12.9" customHeight="1" x14ac:dyDescent="0.2">
      <c r="B1028" s="201"/>
      <c r="C1028" s="201"/>
      <c r="D1028" s="201"/>
      <c r="E1028" s="57"/>
      <c r="F1028" s="195"/>
      <c r="G1028" s="196"/>
      <c r="H1028" s="196"/>
    </row>
    <row r="1029" spans="2:8" s="193" customFormat="1" ht="12.9" customHeight="1" x14ac:dyDescent="0.2">
      <c r="B1029" s="201"/>
      <c r="C1029" s="201"/>
      <c r="D1029" s="201"/>
      <c r="E1029" s="57"/>
      <c r="F1029" s="195"/>
      <c r="G1029" s="196"/>
      <c r="H1029" s="196"/>
    </row>
    <row r="1030" spans="2:8" s="193" customFormat="1" ht="12.9" customHeight="1" x14ac:dyDescent="0.2">
      <c r="B1030" s="201"/>
      <c r="C1030" s="201"/>
      <c r="D1030" s="201"/>
      <c r="E1030" s="57"/>
      <c r="F1030" s="195"/>
      <c r="G1030" s="196"/>
      <c r="H1030" s="196"/>
    </row>
    <row r="1031" spans="2:8" s="193" customFormat="1" ht="12.9" customHeight="1" x14ac:dyDescent="0.2">
      <c r="B1031" s="201"/>
      <c r="C1031" s="201"/>
      <c r="D1031" s="201"/>
      <c r="E1031" s="57"/>
      <c r="F1031" s="195"/>
      <c r="G1031" s="196"/>
      <c r="H1031" s="196"/>
    </row>
    <row r="1032" spans="2:8" s="193" customFormat="1" ht="12.9" customHeight="1" x14ac:dyDescent="0.2">
      <c r="B1032" s="201"/>
      <c r="C1032" s="201"/>
      <c r="D1032" s="201"/>
      <c r="E1032" s="57"/>
      <c r="F1032" s="195"/>
      <c r="G1032" s="196"/>
      <c r="H1032" s="196"/>
    </row>
    <row r="1033" spans="2:8" s="193" customFormat="1" ht="12.9" customHeight="1" x14ac:dyDescent="0.2">
      <c r="B1033" s="201"/>
      <c r="C1033" s="201"/>
      <c r="D1033" s="201"/>
      <c r="E1033" s="57"/>
      <c r="F1033" s="195"/>
      <c r="G1033" s="196"/>
      <c r="H1033" s="196"/>
    </row>
    <row r="1034" spans="2:8" s="193" customFormat="1" ht="12.9" customHeight="1" x14ac:dyDescent="0.2">
      <c r="B1034" s="201"/>
      <c r="C1034" s="201"/>
      <c r="D1034" s="201"/>
      <c r="E1034" s="57"/>
      <c r="F1034" s="195"/>
      <c r="G1034" s="196"/>
      <c r="H1034" s="196"/>
    </row>
    <row r="1035" spans="2:8" s="193" customFormat="1" ht="12.9" customHeight="1" x14ac:dyDescent="0.2">
      <c r="B1035" s="201"/>
      <c r="C1035" s="201"/>
      <c r="D1035" s="201"/>
      <c r="E1035" s="57"/>
      <c r="F1035" s="195"/>
      <c r="G1035" s="196"/>
      <c r="H1035" s="196"/>
    </row>
    <row r="1036" spans="2:8" s="193" customFormat="1" ht="12.9" customHeight="1" x14ac:dyDescent="0.2">
      <c r="B1036" s="201"/>
      <c r="C1036" s="201"/>
      <c r="D1036" s="201"/>
      <c r="E1036" s="57"/>
      <c r="F1036" s="195"/>
      <c r="G1036" s="196"/>
      <c r="H1036" s="196"/>
    </row>
    <row r="1037" spans="2:8" s="193" customFormat="1" ht="12.9" customHeight="1" x14ac:dyDescent="0.2">
      <c r="B1037" s="201"/>
      <c r="C1037" s="201"/>
      <c r="D1037" s="201"/>
      <c r="E1037" s="57"/>
      <c r="F1037" s="195"/>
      <c r="G1037" s="196"/>
      <c r="H1037" s="196"/>
    </row>
    <row r="1038" spans="2:8" s="193" customFormat="1" ht="12.9" customHeight="1" x14ac:dyDescent="0.2">
      <c r="B1038" s="201"/>
      <c r="C1038" s="201"/>
      <c r="D1038" s="201"/>
      <c r="E1038" s="57"/>
      <c r="F1038" s="195"/>
      <c r="G1038" s="196"/>
      <c r="H1038" s="196"/>
    </row>
    <row r="1039" spans="2:8" s="193" customFormat="1" ht="12.9" customHeight="1" x14ac:dyDescent="0.2">
      <c r="B1039" s="201"/>
      <c r="C1039" s="201"/>
      <c r="D1039" s="201"/>
      <c r="E1039" s="57"/>
      <c r="F1039" s="195"/>
      <c r="G1039" s="196"/>
      <c r="H1039" s="196"/>
    </row>
    <row r="1040" spans="2:8" s="193" customFormat="1" ht="12.9" customHeight="1" x14ac:dyDescent="0.2">
      <c r="B1040" s="201"/>
      <c r="C1040" s="201"/>
      <c r="D1040" s="201"/>
      <c r="E1040" s="57"/>
      <c r="F1040" s="195"/>
      <c r="G1040" s="196"/>
      <c r="H1040" s="196"/>
    </row>
    <row r="1041" spans="2:8" s="193" customFormat="1" ht="12.9" customHeight="1" x14ac:dyDescent="0.2">
      <c r="B1041" s="201"/>
      <c r="C1041" s="201"/>
      <c r="D1041" s="201"/>
      <c r="E1041" s="57"/>
      <c r="F1041" s="195"/>
      <c r="G1041" s="196"/>
      <c r="H1041" s="196"/>
    </row>
    <row r="1042" spans="2:8" s="193" customFormat="1" ht="12.9" customHeight="1" x14ac:dyDescent="0.2">
      <c r="B1042" s="201"/>
      <c r="C1042" s="201"/>
      <c r="D1042" s="201"/>
      <c r="E1042" s="57"/>
      <c r="F1042" s="195"/>
      <c r="G1042" s="196"/>
      <c r="H1042" s="196"/>
    </row>
    <row r="1043" spans="2:8" s="193" customFormat="1" ht="12.9" customHeight="1" x14ac:dyDescent="0.2">
      <c r="B1043" s="201"/>
      <c r="C1043" s="201"/>
      <c r="D1043" s="201"/>
      <c r="E1043" s="57"/>
      <c r="F1043" s="195"/>
      <c r="G1043" s="196"/>
      <c r="H1043" s="196"/>
    </row>
    <row r="1044" spans="2:8" s="193" customFormat="1" ht="12.9" customHeight="1" x14ac:dyDescent="0.2">
      <c r="B1044" s="201"/>
      <c r="C1044" s="201"/>
      <c r="D1044" s="201"/>
      <c r="E1044" s="57"/>
      <c r="F1044" s="195"/>
      <c r="G1044" s="196"/>
      <c r="H1044" s="196"/>
    </row>
    <row r="1045" spans="2:8" s="193" customFormat="1" ht="12.9" customHeight="1" x14ac:dyDescent="0.2">
      <c r="B1045" s="201"/>
      <c r="C1045" s="201"/>
      <c r="D1045" s="201"/>
      <c r="E1045" s="57"/>
      <c r="F1045" s="195"/>
      <c r="G1045" s="196"/>
      <c r="H1045" s="196"/>
    </row>
    <row r="1046" spans="2:8" s="193" customFormat="1" ht="12.9" customHeight="1" x14ac:dyDescent="0.2">
      <c r="B1046" s="201"/>
      <c r="C1046" s="201"/>
      <c r="D1046" s="201"/>
      <c r="E1046" s="57"/>
      <c r="F1046" s="195"/>
      <c r="G1046" s="196"/>
      <c r="H1046" s="196"/>
    </row>
    <row r="1047" spans="2:8" s="193" customFormat="1" ht="12.9" customHeight="1" x14ac:dyDescent="0.2">
      <c r="B1047" s="201"/>
      <c r="C1047" s="201"/>
      <c r="D1047" s="201"/>
      <c r="E1047" s="57"/>
      <c r="F1047" s="195"/>
      <c r="G1047" s="196"/>
      <c r="H1047" s="196"/>
    </row>
    <row r="1048" spans="2:8" s="193" customFormat="1" ht="12.9" customHeight="1" x14ac:dyDescent="0.2">
      <c r="B1048" s="201"/>
      <c r="C1048" s="201"/>
      <c r="D1048" s="201"/>
      <c r="E1048" s="57"/>
      <c r="F1048" s="195"/>
      <c r="G1048" s="196"/>
      <c r="H1048" s="196"/>
    </row>
    <row r="1049" spans="2:8" s="193" customFormat="1" ht="12.9" customHeight="1" x14ac:dyDescent="0.2">
      <c r="B1049" s="201"/>
      <c r="C1049" s="201"/>
      <c r="D1049" s="201"/>
      <c r="E1049" s="57"/>
      <c r="F1049" s="195"/>
      <c r="G1049" s="196"/>
      <c r="H1049" s="196"/>
    </row>
    <row r="1050" spans="2:8" s="193" customFormat="1" ht="12.9" customHeight="1" x14ac:dyDescent="0.2">
      <c r="B1050" s="201"/>
      <c r="C1050" s="201"/>
      <c r="D1050" s="201"/>
      <c r="E1050" s="57"/>
      <c r="F1050" s="195"/>
      <c r="G1050" s="196"/>
      <c r="H1050" s="196"/>
    </row>
    <row r="1051" spans="2:8" s="193" customFormat="1" ht="12.9" customHeight="1" x14ac:dyDescent="0.2">
      <c r="B1051" s="201"/>
      <c r="C1051" s="201"/>
      <c r="D1051" s="201"/>
      <c r="E1051" s="57"/>
      <c r="F1051" s="195"/>
      <c r="G1051" s="196"/>
      <c r="H1051" s="196"/>
    </row>
    <row r="1052" spans="2:8" s="193" customFormat="1" ht="12.9" customHeight="1" x14ac:dyDescent="0.2">
      <c r="B1052" s="201"/>
      <c r="C1052" s="201"/>
      <c r="D1052" s="201"/>
      <c r="E1052" s="57"/>
      <c r="F1052" s="195"/>
      <c r="G1052" s="196"/>
      <c r="H1052" s="196"/>
    </row>
    <row r="1053" spans="2:8" s="193" customFormat="1" ht="12.9" customHeight="1" x14ac:dyDescent="0.2">
      <c r="B1053" s="201"/>
      <c r="C1053" s="201"/>
      <c r="D1053" s="201"/>
      <c r="E1053" s="57"/>
      <c r="F1053" s="195"/>
      <c r="G1053" s="196"/>
      <c r="H1053" s="196"/>
    </row>
    <row r="1054" spans="2:8" s="193" customFormat="1" ht="12.9" customHeight="1" x14ac:dyDescent="0.2">
      <c r="B1054" s="201"/>
      <c r="C1054" s="201"/>
      <c r="D1054" s="201"/>
      <c r="E1054" s="57"/>
      <c r="F1054" s="195"/>
      <c r="G1054" s="196"/>
      <c r="H1054" s="196"/>
    </row>
    <row r="1055" spans="2:8" s="193" customFormat="1" ht="12.9" customHeight="1" x14ac:dyDescent="0.2">
      <c r="B1055" s="201"/>
      <c r="C1055" s="201"/>
      <c r="D1055" s="201"/>
      <c r="E1055" s="57"/>
      <c r="F1055" s="195"/>
      <c r="G1055" s="196"/>
      <c r="H1055" s="196"/>
    </row>
    <row r="1056" spans="2:8" s="193" customFormat="1" ht="12.9" customHeight="1" x14ac:dyDescent="0.2">
      <c r="B1056" s="201"/>
      <c r="C1056" s="201"/>
      <c r="D1056" s="201"/>
      <c r="E1056" s="57"/>
      <c r="F1056" s="195"/>
      <c r="G1056" s="196"/>
      <c r="H1056" s="196"/>
    </row>
    <row r="1057" spans="2:8" s="193" customFormat="1" ht="12.9" customHeight="1" x14ac:dyDescent="0.2">
      <c r="B1057" s="201"/>
      <c r="C1057" s="201"/>
      <c r="D1057" s="201"/>
      <c r="E1057" s="57"/>
      <c r="F1057" s="195"/>
      <c r="G1057" s="196"/>
      <c r="H1057" s="196"/>
    </row>
    <row r="1058" spans="2:8" s="193" customFormat="1" ht="12.9" customHeight="1" x14ac:dyDescent="0.2">
      <c r="B1058" s="201"/>
      <c r="C1058" s="201"/>
      <c r="D1058" s="201"/>
      <c r="E1058" s="57"/>
      <c r="F1058" s="195"/>
      <c r="G1058" s="196"/>
      <c r="H1058" s="196"/>
    </row>
    <row r="1059" spans="2:8" s="193" customFormat="1" ht="12.9" customHeight="1" x14ac:dyDescent="0.2">
      <c r="B1059" s="201"/>
      <c r="C1059" s="201"/>
      <c r="D1059" s="201"/>
      <c r="E1059" s="57"/>
      <c r="F1059" s="195"/>
      <c r="G1059" s="196"/>
      <c r="H1059" s="196"/>
    </row>
    <row r="1060" spans="2:8" s="193" customFormat="1" ht="12.9" customHeight="1" x14ac:dyDescent="0.2">
      <c r="B1060" s="201"/>
      <c r="C1060" s="201"/>
      <c r="D1060" s="201"/>
      <c r="E1060" s="57"/>
      <c r="F1060" s="195"/>
      <c r="G1060" s="196"/>
      <c r="H1060" s="196"/>
    </row>
    <row r="1061" spans="2:8" s="193" customFormat="1" ht="12.9" customHeight="1" x14ac:dyDescent="0.2">
      <c r="B1061" s="201"/>
      <c r="C1061" s="201"/>
      <c r="D1061" s="201"/>
      <c r="E1061" s="57"/>
      <c r="F1061" s="195"/>
      <c r="G1061" s="196"/>
      <c r="H1061" s="196"/>
    </row>
    <row r="1062" spans="2:8" s="193" customFormat="1" ht="12.9" customHeight="1" x14ac:dyDescent="0.2">
      <c r="B1062" s="201"/>
      <c r="C1062" s="201"/>
      <c r="D1062" s="201"/>
      <c r="E1062" s="57"/>
      <c r="F1062" s="195"/>
      <c r="G1062" s="196"/>
      <c r="H1062" s="196"/>
    </row>
    <row r="1063" spans="2:8" s="193" customFormat="1" ht="12.9" customHeight="1" x14ac:dyDescent="0.2">
      <c r="B1063" s="201"/>
      <c r="C1063" s="201"/>
      <c r="D1063" s="201"/>
      <c r="E1063" s="57"/>
      <c r="F1063" s="195"/>
      <c r="G1063" s="196"/>
      <c r="H1063" s="196"/>
    </row>
    <row r="1064" spans="2:8" s="193" customFormat="1" ht="12.9" customHeight="1" x14ac:dyDescent="0.2">
      <c r="B1064" s="201"/>
      <c r="C1064" s="201"/>
      <c r="D1064" s="201"/>
      <c r="E1064" s="57"/>
      <c r="F1064" s="195"/>
      <c r="G1064" s="196"/>
      <c r="H1064" s="196"/>
    </row>
    <row r="1065" spans="2:8" s="193" customFormat="1" ht="12.9" customHeight="1" x14ac:dyDescent="0.2">
      <c r="B1065" s="201"/>
      <c r="C1065" s="201"/>
      <c r="D1065" s="201"/>
      <c r="E1065" s="57"/>
      <c r="F1065" s="195"/>
      <c r="G1065" s="196"/>
      <c r="H1065" s="196"/>
    </row>
    <row r="1066" spans="2:8" s="193" customFormat="1" ht="12.9" customHeight="1" x14ac:dyDescent="0.2">
      <c r="B1066" s="201"/>
      <c r="C1066" s="201"/>
      <c r="D1066" s="201"/>
      <c r="E1066" s="57"/>
      <c r="F1066" s="195"/>
      <c r="G1066" s="196"/>
      <c r="H1066" s="196"/>
    </row>
    <row r="1067" spans="2:8" s="193" customFormat="1" ht="12.9" customHeight="1" x14ac:dyDescent="0.2">
      <c r="B1067" s="201"/>
      <c r="C1067" s="201"/>
      <c r="D1067" s="201"/>
      <c r="E1067" s="57"/>
      <c r="F1067" s="195"/>
      <c r="G1067" s="196"/>
      <c r="H1067" s="196"/>
    </row>
    <row r="1068" spans="2:8" s="193" customFormat="1" ht="12.9" customHeight="1" x14ac:dyDescent="0.2">
      <c r="B1068" s="201"/>
      <c r="C1068" s="201"/>
      <c r="D1068" s="201"/>
      <c r="E1068" s="57"/>
      <c r="F1068" s="195"/>
      <c r="G1068" s="196"/>
      <c r="H1068" s="196"/>
    </row>
    <row r="1069" spans="2:8" s="193" customFormat="1" ht="12.9" customHeight="1" x14ac:dyDescent="0.2">
      <c r="B1069" s="201"/>
      <c r="C1069" s="201"/>
      <c r="D1069" s="201"/>
      <c r="E1069" s="57"/>
      <c r="F1069" s="195"/>
      <c r="G1069" s="196"/>
      <c r="H1069" s="196"/>
    </row>
    <row r="1070" spans="2:8" s="193" customFormat="1" ht="12.9" customHeight="1" x14ac:dyDescent="0.2">
      <c r="B1070" s="201"/>
      <c r="C1070" s="201"/>
      <c r="D1070" s="201"/>
      <c r="E1070" s="57"/>
      <c r="F1070" s="195"/>
      <c r="G1070" s="196"/>
      <c r="H1070" s="196"/>
    </row>
    <row r="1071" spans="2:8" s="193" customFormat="1" ht="12.9" customHeight="1" x14ac:dyDescent="0.2">
      <c r="B1071" s="201"/>
      <c r="C1071" s="201"/>
      <c r="D1071" s="201"/>
      <c r="E1071" s="57"/>
      <c r="F1071" s="195"/>
      <c r="G1071" s="196"/>
      <c r="H1071" s="196"/>
    </row>
    <row r="1072" spans="2:8" s="193" customFormat="1" ht="12.9" customHeight="1" x14ac:dyDescent="0.2">
      <c r="B1072" s="201"/>
      <c r="C1072" s="201"/>
      <c r="D1072" s="201"/>
      <c r="E1072" s="57"/>
      <c r="F1072" s="195"/>
      <c r="G1072" s="196"/>
      <c r="H1072" s="196"/>
    </row>
    <row r="1073" spans="2:8" s="193" customFormat="1" ht="12.9" customHeight="1" x14ac:dyDescent="0.2">
      <c r="B1073" s="201"/>
      <c r="C1073" s="201"/>
      <c r="D1073" s="201"/>
      <c r="E1073" s="57"/>
      <c r="F1073" s="195"/>
      <c r="G1073" s="196"/>
      <c r="H1073" s="196"/>
    </row>
    <row r="1074" spans="2:8" s="193" customFormat="1" ht="12.9" customHeight="1" x14ac:dyDescent="0.2">
      <c r="B1074" s="201"/>
      <c r="C1074" s="201"/>
      <c r="D1074" s="201"/>
      <c r="E1074" s="57"/>
      <c r="F1074" s="195"/>
      <c r="G1074" s="196"/>
      <c r="H1074" s="196"/>
    </row>
    <row r="1075" spans="2:8" s="193" customFormat="1" ht="12.9" customHeight="1" x14ac:dyDescent="0.2">
      <c r="B1075" s="201"/>
      <c r="C1075" s="201"/>
      <c r="D1075" s="201"/>
      <c r="E1075" s="57"/>
      <c r="F1075" s="195"/>
      <c r="G1075" s="196"/>
      <c r="H1075" s="196"/>
    </row>
    <row r="1076" spans="2:8" s="193" customFormat="1" ht="12.9" customHeight="1" x14ac:dyDescent="0.2">
      <c r="B1076" s="201"/>
      <c r="C1076" s="201"/>
      <c r="D1076" s="201"/>
      <c r="E1076" s="57"/>
      <c r="F1076" s="195"/>
      <c r="G1076" s="196"/>
      <c r="H1076" s="196"/>
    </row>
    <row r="1077" spans="2:8" s="193" customFormat="1" ht="12.9" customHeight="1" x14ac:dyDescent="0.2">
      <c r="B1077" s="201"/>
      <c r="C1077" s="201"/>
      <c r="D1077" s="201"/>
      <c r="E1077" s="57"/>
      <c r="F1077" s="195"/>
      <c r="G1077" s="196"/>
      <c r="H1077" s="196"/>
    </row>
    <row r="1078" spans="2:8" s="193" customFormat="1" ht="12.9" customHeight="1" x14ac:dyDescent="0.2">
      <c r="B1078" s="201"/>
      <c r="C1078" s="201"/>
      <c r="D1078" s="201"/>
      <c r="E1078" s="57"/>
      <c r="F1078" s="195"/>
      <c r="G1078" s="196"/>
      <c r="H1078" s="196"/>
    </row>
    <row r="1079" spans="2:8" s="193" customFormat="1" ht="12.9" customHeight="1" x14ac:dyDescent="0.2">
      <c r="B1079" s="201"/>
      <c r="C1079" s="201"/>
      <c r="D1079" s="201"/>
      <c r="E1079" s="57"/>
      <c r="F1079" s="195"/>
      <c r="G1079" s="196"/>
      <c r="H1079" s="196"/>
    </row>
    <row r="1080" spans="2:8" s="193" customFormat="1" ht="12.9" customHeight="1" x14ac:dyDescent="0.2">
      <c r="B1080" s="201"/>
      <c r="C1080" s="201"/>
      <c r="D1080" s="201"/>
      <c r="E1080" s="57"/>
      <c r="F1080" s="195"/>
      <c r="G1080" s="196"/>
      <c r="H1080" s="196"/>
    </row>
    <row r="1081" spans="2:8" s="193" customFormat="1" ht="12.9" customHeight="1" x14ac:dyDescent="0.2">
      <c r="B1081" s="201"/>
      <c r="C1081" s="201"/>
      <c r="D1081" s="201"/>
      <c r="E1081" s="57"/>
      <c r="F1081" s="195"/>
      <c r="G1081" s="196"/>
      <c r="H1081" s="196"/>
    </row>
    <row r="1082" spans="2:8" s="193" customFormat="1" ht="12.9" customHeight="1" x14ac:dyDescent="0.2">
      <c r="B1082" s="201"/>
      <c r="C1082" s="201"/>
      <c r="D1082" s="201"/>
      <c r="E1082" s="57"/>
      <c r="F1082" s="195"/>
      <c r="G1082" s="196"/>
      <c r="H1082" s="196"/>
    </row>
    <row r="1083" spans="2:8" s="193" customFormat="1" ht="12.9" customHeight="1" x14ac:dyDescent="0.2">
      <c r="B1083" s="201"/>
      <c r="C1083" s="201"/>
      <c r="D1083" s="201"/>
      <c r="E1083" s="57"/>
      <c r="F1083" s="195"/>
      <c r="G1083" s="196"/>
      <c r="H1083" s="196"/>
    </row>
    <row r="1084" spans="2:8" s="193" customFormat="1" ht="12.9" customHeight="1" x14ac:dyDescent="0.2">
      <c r="B1084" s="201"/>
      <c r="C1084" s="201"/>
      <c r="D1084" s="201"/>
      <c r="E1084" s="57"/>
      <c r="F1084" s="195"/>
      <c r="G1084" s="196"/>
      <c r="H1084" s="196"/>
    </row>
    <row r="1085" spans="2:8" s="193" customFormat="1" ht="12.9" customHeight="1" x14ac:dyDescent="0.2">
      <c r="B1085" s="201"/>
      <c r="C1085" s="201"/>
      <c r="D1085" s="201"/>
      <c r="E1085" s="57"/>
      <c r="F1085" s="195"/>
      <c r="G1085" s="196"/>
      <c r="H1085" s="196"/>
    </row>
    <row r="1086" spans="2:8" s="193" customFormat="1" ht="12.9" customHeight="1" x14ac:dyDescent="0.2">
      <c r="B1086" s="201"/>
      <c r="C1086" s="201"/>
      <c r="D1086" s="201"/>
      <c r="E1086" s="57"/>
      <c r="F1086" s="195"/>
      <c r="G1086" s="196"/>
      <c r="H1086" s="196"/>
    </row>
    <row r="1087" spans="2:8" s="193" customFormat="1" ht="12.9" customHeight="1" x14ac:dyDescent="0.2">
      <c r="B1087" s="201"/>
      <c r="C1087" s="201"/>
      <c r="D1087" s="201"/>
      <c r="E1087" s="57"/>
      <c r="F1087" s="195"/>
      <c r="G1087" s="196"/>
      <c r="H1087" s="196"/>
    </row>
    <row r="1088" spans="2:8" s="193" customFormat="1" ht="12.9" customHeight="1" x14ac:dyDescent="0.2">
      <c r="B1088" s="201"/>
      <c r="C1088" s="201"/>
      <c r="D1088" s="201"/>
      <c r="E1088" s="57"/>
      <c r="F1088" s="195"/>
      <c r="G1088" s="196"/>
      <c r="H1088" s="196"/>
    </row>
    <row r="1089" spans="2:8" s="193" customFormat="1" ht="12.9" customHeight="1" x14ac:dyDescent="0.2">
      <c r="B1089" s="201"/>
      <c r="C1089" s="201"/>
      <c r="D1089" s="201"/>
      <c r="E1089" s="57"/>
      <c r="F1089" s="195"/>
      <c r="G1089" s="196"/>
      <c r="H1089" s="196"/>
    </row>
    <row r="1090" spans="2:8" s="193" customFormat="1" ht="12.9" customHeight="1" x14ac:dyDescent="0.2">
      <c r="B1090" s="201"/>
      <c r="C1090" s="201"/>
      <c r="D1090" s="201"/>
      <c r="E1090" s="57"/>
      <c r="F1090" s="195"/>
      <c r="G1090" s="196"/>
      <c r="H1090" s="196"/>
    </row>
    <row r="1091" spans="2:8" s="193" customFormat="1" ht="12.9" customHeight="1" x14ac:dyDescent="0.2">
      <c r="B1091" s="201"/>
      <c r="C1091" s="201"/>
      <c r="D1091" s="201"/>
      <c r="E1091" s="57"/>
      <c r="F1091" s="195"/>
      <c r="G1091" s="196"/>
      <c r="H1091" s="196"/>
    </row>
    <row r="1092" spans="2:8" s="193" customFormat="1" ht="12.9" customHeight="1" x14ac:dyDescent="0.2">
      <c r="B1092" s="201"/>
      <c r="C1092" s="201"/>
      <c r="D1092" s="201"/>
      <c r="E1092" s="57"/>
      <c r="F1092" s="195"/>
      <c r="G1092" s="196"/>
      <c r="H1092" s="196"/>
    </row>
    <row r="1093" spans="2:8" s="193" customFormat="1" ht="12.9" customHeight="1" x14ac:dyDescent="0.2">
      <c r="B1093" s="201"/>
      <c r="C1093" s="201"/>
      <c r="D1093" s="201"/>
      <c r="E1093" s="57"/>
      <c r="F1093" s="195"/>
      <c r="G1093" s="196"/>
      <c r="H1093" s="196"/>
    </row>
    <row r="1094" spans="2:8" s="193" customFormat="1" ht="12.9" customHeight="1" x14ac:dyDescent="0.2">
      <c r="B1094" s="201"/>
      <c r="C1094" s="201"/>
      <c r="D1094" s="201"/>
      <c r="E1094" s="57"/>
      <c r="F1094" s="195"/>
      <c r="G1094" s="196"/>
      <c r="H1094" s="196"/>
    </row>
    <row r="1095" spans="2:8" s="193" customFormat="1" ht="12.9" customHeight="1" x14ac:dyDescent="0.2">
      <c r="B1095" s="201"/>
      <c r="C1095" s="201"/>
      <c r="D1095" s="201"/>
      <c r="E1095" s="57"/>
      <c r="F1095" s="195"/>
      <c r="G1095" s="196"/>
      <c r="H1095" s="196"/>
    </row>
    <row r="1096" spans="2:8" s="193" customFormat="1" ht="12.9" customHeight="1" x14ac:dyDescent="0.2">
      <c r="B1096" s="201"/>
      <c r="C1096" s="201"/>
      <c r="D1096" s="201"/>
      <c r="E1096" s="57"/>
      <c r="F1096" s="195"/>
      <c r="G1096" s="196"/>
      <c r="H1096" s="196"/>
    </row>
    <row r="1097" spans="2:8" s="193" customFormat="1" ht="12.9" customHeight="1" x14ac:dyDescent="0.2">
      <c r="B1097" s="201"/>
      <c r="C1097" s="201"/>
      <c r="D1097" s="201"/>
      <c r="E1097" s="57"/>
      <c r="F1097" s="195"/>
      <c r="G1097" s="196"/>
      <c r="H1097" s="196"/>
    </row>
    <row r="1098" spans="2:8" s="193" customFormat="1" ht="12.9" customHeight="1" x14ac:dyDescent="0.2">
      <c r="B1098" s="201"/>
      <c r="C1098" s="201"/>
      <c r="D1098" s="201"/>
      <c r="E1098" s="57"/>
      <c r="F1098" s="195"/>
      <c r="G1098" s="196"/>
      <c r="H1098" s="196"/>
    </row>
    <row r="1099" spans="2:8" s="193" customFormat="1" ht="12.9" customHeight="1" x14ac:dyDescent="0.2">
      <c r="B1099" s="201"/>
      <c r="C1099" s="201"/>
      <c r="D1099" s="201"/>
      <c r="E1099" s="57"/>
      <c r="F1099" s="195"/>
      <c r="G1099" s="196"/>
      <c r="H1099" s="196"/>
    </row>
    <row r="1100" spans="2:8" s="193" customFormat="1" ht="12.9" customHeight="1" x14ac:dyDescent="0.2">
      <c r="B1100" s="201"/>
      <c r="C1100" s="201"/>
      <c r="D1100" s="201"/>
      <c r="E1100" s="57"/>
      <c r="F1100" s="195"/>
      <c r="G1100" s="196"/>
      <c r="H1100" s="196"/>
    </row>
    <row r="1101" spans="2:8" s="193" customFormat="1" ht="12.9" customHeight="1" x14ac:dyDescent="0.2">
      <c r="B1101" s="201"/>
      <c r="C1101" s="201"/>
      <c r="D1101" s="201"/>
      <c r="E1101" s="57"/>
      <c r="F1101" s="195"/>
      <c r="G1101" s="196"/>
      <c r="H1101" s="196"/>
    </row>
    <row r="1102" spans="2:8" s="193" customFormat="1" ht="12.9" customHeight="1" x14ac:dyDescent="0.2">
      <c r="B1102" s="201"/>
      <c r="C1102" s="201"/>
      <c r="D1102" s="201"/>
      <c r="E1102" s="57"/>
      <c r="F1102" s="195"/>
      <c r="G1102" s="196"/>
      <c r="H1102" s="196"/>
    </row>
    <row r="1103" spans="2:8" s="193" customFormat="1" ht="12.9" customHeight="1" x14ac:dyDescent="0.2">
      <c r="B1103" s="201"/>
      <c r="C1103" s="201"/>
      <c r="D1103" s="201"/>
      <c r="E1103" s="57"/>
      <c r="F1103" s="195"/>
      <c r="G1103" s="196"/>
      <c r="H1103" s="196"/>
    </row>
    <row r="1104" spans="2:8" s="193" customFormat="1" ht="12.9" customHeight="1" x14ac:dyDescent="0.2">
      <c r="B1104" s="201"/>
      <c r="C1104" s="201"/>
      <c r="D1104" s="201"/>
      <c r="E1104" s="57"/>
      <c r="F1104" s="195"/>
      <c r="G1104" s="196"/>
      <c r="H1104" s="196"/>
    </row>
    <row r="1105" spans="2:8" s="193" customFormat="1" ht="12.9" customHeight="1" x14ac:dyDescent="0.2">
      <c r="B1105" s="201"/>
      <c r="C1105" s="201"/>
      <c r="D1105" s="201"/>
      <c r="E1105" s="57"/>
      <c r="F1105" s="195"/>
      <c r="G1105" s="196"/>
      <c r="H1105" s="196"/>
    </row>
    <row r="1106" spans="2:8" s="193" customFormat="1" ht="12.9" customHeight="1" x14ac:dyDescent="0.2">
      <c r="B1106" s="201"/>
      <c r="C1106" s="201"/>
      <c r="D1106" s="201"/>
      <c r="E1106" s="57"/>
      <c r="F1106" s="195"/>
      <c r="G1106" s="196"/>
      <c r="H1106" s="196"/>
    </row>
    <row r="1107" spans="2:8" s="193" customFormat="1" ht="12.9" customHeight="1" x14ac:dyDescent="0.2">
      <c r="B1107" s="201"/>
      <c r="C1107" s="201"/>
      <c r="D1107" s="201"/>
      <c r="E1107" s="57"/>
      <c r="F1107" s="195"/>
      <c r="G1107" s="196"/>
      <c r="H1107" s="196"/>
    </row>
    <row r="1108" spans="2:8" s="193" customFormat="1" ht="12.9" customHeight="1" x14ac:dyDescent="0.2">
      <c r="B1108" s="201"/>
      <c r="C1108" s="201"/>
      <c r="D1108" s="201"/>
      <c r="E1108" s="57"/>
      <c r="F1108" s="195"/>
      <c r="G1108" s="196"/>
      <c r="H1108" s="196"/>
    </row>
    <row r="1109" spans="2:8" s="193" customFormat="1" ht="12.9" customHeight="1" x14ac:dyDescent="0.2">
      <c r="B1109" s="201"/>
      <c r="C1109" s="201"/>
      <c r="D1109" s="201"/>
      <c r="E1109" s="57"/>
      <c r="F1109" s="195"/>
      <c r="G1109" s="196"/>
      <c r="H1109" s="196"/>
    </row>
    <row r="1110" spans="2:8" s="193" customFormat="1" ht="12.9" customHeight="1" x14ac:dyDescent="0.2">
      <c r="B1110" s="201"/>
      <c r="C1110" s="201"/>
      <c r="D1110" s="201"/>
      <c r="E1110" s="57"/>
      <c r="F1110" s="195"/>
      <c r="G1110" s="196"/>
      <c r="H1110" s="196"/>
    </row>
    <row r="1111" spans="2:8" s="193" customFormat="1" ht="12.9" customHeight="1" x14ac:dyDescent="0.2">
      <c r="B1111" s="201"/>
      <c r="C1111" s="201"/>
      <c r="D1111" s="201"/>
      <c r="E1111" s="57"/>
      <c r="F1111" s="195"/>
      <c r="G1111" s="196"/>
      <c r="H1111" s="196"/>
    </row>
    <row r="1112" spans="2:8" s="193" customFormat="1" ht="12.9" customHeight="1" x14ac:dyDescent="0.2">
      <c r="B1112" s="201"/>
      <c r="C1112" s="201"/>
      <c r="D1112" s="201"/>
      <c r="E1112" s="57"/>
      <c r="F1112" s="195"/>
      <c r="G1112" s="196"/>
      <c r="H1112" s="196"/>
    </row>
    <row r="1113" spans="2:8" s="193" customFormat="1" ht="12.9" customHeight="1" x14ac:dyDescent="0.2">
      <c r="B1113" s="201"/>
      <c r="C1113" s="201"/>
      <c r="D1113" s="201"/>
      <c r="E1113" s="57"/>
      <c r="F1113" s="195"/>
      <c r="G1113" s="196"/>
      <c r="H1113" s="196"/>
    </row>
    <row r="1114" spans="2:8" s="193" customFormat="1" ht="12.9" customHeight="1" x14ac:dyDescent="0.2">
      <c r="B1114" s="201"/>
      <c r="C1114" s="201"/>
      <c r="D1114" s="201"/>
      <c r="E1114" s="57"/>
      <c r="F1114" s="195"/>
      <c r="G1114" s="196"/>
      <c r="H1114" s="196"/>
    </row>
    <row r="1115" spans="2:8" s="193" customFormat="1" ht="12.9" customHeight="1" x14ac:dyDescent="0.2">
      <c r="B1115" s="201"/>
      <c r="C1115" s="201"/>
      <c r="D1115" s="201"/>
      <c r="E1115" s="57"/>
      <c r="F1115" s="195"/>
      <c r="G1115" s="196"/>
      <c r="H1115" s="196"/>
    </row>
    <row r="1116" spans="2:8" s="193" customFormat="1" ht="12.9" customHeight="1" x14ac:dyDescent="0.2">
      <c r="B1116" s="201"/>
      <c r="C1116" s="201"/>
      <c r="D1116" s="201"/>
      <c r="E1116" s="57"/>
      <c r="F1116" s="195"/>
      <c r="G1116" s="196"/>
      <c r="H1116" s="196"/>
    </row>
    <row r="1117" spans="2:8" s="193" customFormat="1" ht="12.9" customHeight="1" x14ac:dyDescent="0.2">
      <c r="B1117" s="201"/>
      <c r="C1117" s="201"/>
      <c r="D1117" s="201"/>
      <c r="E1117" s="57"/>
      <c r="F1117" s="195"/>
      <c r="G1117" s="196"/>
      <c r="H1117" s="196"/>
    </row>
    <row r="1118" spans="2:8" s="193" customFormat="1" ht="12.9" customHeight="1" x14ac:dyDescent="0.2">
      <c r="B1118" s="201"/>
      <c r="C1118" s="201"/>
      <c r="D1118" s="201"/>
      <c r="E1118" s="57"/>
      <c r="F1118" s="195"/>
      <c r="G1118" s="196"/>
      <c r="H1118" s="196"/>
    </row>
    <row r="1119" spans="2:8" s="193" customFormat="1" ht="12.9" customHeight="1" x14ac:dyDescent="0.2">
      <c r="B1119" s="201"/>
      <c r="C1119" s="201"/>
      <c r="D1119" s="201"/>
      <c r="E1119" s="57"/>
      <c r="F1119" s="195"/>
      <c r="G1119" s="196"/>
      <c r="H1119" s="196"/>
    </row>
    <row r="1120" spans="2:8" s="193" customFormat="1" ht="12.9" customHeight="1" x14ac:dyDescent="0.2">
      <c r="B1120" s="201"/>
      <c r="C1120" s="201"/>
      <c r="D1120" s="201"/>
      <c r="E1120" s="57"/>
      <c r="F1120" s="195"/>
      <c r="G1120" s="196"/>
      <c r="H1120" s="196"/>
    </row>
    <row r="1121" spans="2:8" s="193" customFormat="1" ht="12.9" customHeight="1" x14ac:dyDescent="0.2">
      <c r="B1121" s="201"/>
      <c r="C1121" s="201"/>
      <c r="D1121" s="201"/>
      <c r="E1121" s="57"/>
      <c r="F1121" s="195"/>
      <c r="G1121" s="196"/>
      <c r="H1121" s="196"/>
    </row>
    <row r="1122" spans="2:8" s="193" customFormat="1" ht="12.9" customHeight="1" x14ac:dyDescent="0.2">
      <c r="B1122" s="201"/>
      <c r="C1122" s="201"/>
      <c r="D1122" s="201"/>
      <c r="E1122" s="57"/>
      <c r="F1122" s="195"/>
      <c r="G1122" s="196"/>
      <c r="H1122" s="196"/>
    </row>
    <row r="1123" spans="2:8" s="193" customFormat="1" ht="12.9" customHeight="1" x14ac:dyDescent="0.2">
      <c r="B1123" s="201"/>
      <c r="C1123" s="201"/>
      <c r="D1123" s="201"/>
      <c r="E1123" s="57"/>
      <c r="F1123" s="195"/>
      <c r="G1123" s="196"/>
      <c r="H1123" s="196"/>
    </row>
    <row r="1124" spans="2:8" s="193" customFormat="1" ht="12.9" customHeight="1" x14ac:dyDescent="0.2">
      <c r="B1124" s="201"/>
      <c r="C1124" s="201"/>
      <c r="D1124" s="201"/>
      <c r="E1124" s="57"/>
      <c r="F1124" s="195"/>
      <c r="G1124" s="196"/>
      <c r="H1124" s="196"/>
    </row>
    <row r="1125" spans="2:8" s="193" customFormat="1" ht="12.9" customHeight="1" x14ac:dyDescent="0.2">
      <c r="B1125" s="201"/>
      <c r="C1125" s="201"/>
      <c r="D1125" s="201"/>
      <c r="E1125" s="57"/>
      <c r="F1125" s="195"/>
      <c r="G1125" s="196"/>
      <c r="H1125" s="196"/>
    </row>
    <row r="1126" spans="2:8" s="193" customFormat="1" ht="12.9" customHeight="1" x14ac:dyDescent="0.2">
      <c r="B1126" s="201"/>
      <c r="C1126" s="201"/>
      <c r="D1126" s="201"/>
      <c r="E1126" s="57"/>
      <c r="F1126" s="195"/>
      <c r="G1126" s="196"/>
      <c r="H1126" s="196"/>
    </row>
    <row r="1127" spans="2:8" s="193" customFormat="1" ht="12.9" customHeight="1" x14ac:dyDescent="0.2">
      <c r="B1127" s="201"/>
      <c r="C1127" s="201"/>
      <c r="D1127" s="201"/>
      <c r="E1127" s="57"/>
      <c r="F1127" s="195"/>
      <c r="G1127" s="196"/>
      <c r="H1127" s="196"/>
    </row>
    <row r="1128" spans="2:8" s="193" customFormat="1" ht="12.9" customHeight="1" x14ac:dyDescent="0.2">
      <c r="B1128" s="201"/>
      <c r="C1128" s="201"/>
      <c r="D1128" s="201"/>
      <c r="E1128" s="57"/>
      <c r="F1128" s="195"/>
      <c r="G1128" s="196"/>
      <c r="H1128" s="196"/>
    </row>
    <row r="1129" spans="2:8" s="193" customFormat="1" ht="12.9" customHeight="1" x14ac:dyDescent="0.2">
      <c r="B1129" s="201"/>
      <c r="C1129" s="201"/>
      <c r="D1129" s="201"/>
      <c r="E1129" s="57"/>
      <c r="F1129" s="195"/>
      <c r="G1129" s="196"/>
      <c r="H1129" s="196"/>
    </row>
    <row r="1130" spans="2:8" s="193" customFormat="1" ht="12.9" customHeight="1" x14ac:dyDescent="0.2">
      <c r="B1130" s="201"/>
      <c r="C1130" s="201"/>
      <c r="D1130" s="201"/>
      <c r="E1130" s="57"/>
      <c r="F1130" s="195"/>
      <c r="G1130" s="196"/>
      <c r="H1130" s="196"/>
    </row>
    <row r="1131" spans="2:8" s="193" customFormat="1" ht="12.9" customHeight="1" x14ac:dyDescent="0.2">
      <c r="B1131" s="201"/>
      <c r="C1131" s="201"/>
      <c r="D1131" s="201"/>
      <c r="E1131" s="57"/>
      <c r="F1131" s="195"/>
      <c r="G1131" s="196"/>
      <c r="H1131" s="196"/>
    </row>
    <row r="1132" spans="2:8" s="193" customFormat="1" ht="12.9" customHeight="1" x14ac:dyDescent="0.2">
      <c r="B1132" s="201"/>
      <c r="C1132" s="201"/>
      <c r="D1132" s="201"/>
      <c r="E1132" s="57"/>
      <c r="F1132" s="195"/>
      <c r="G1132" s="196"/>
      <c r="H1132" s="196"/>
    </row>
    <row r="1133" spans="2:8" s="193" customFormat="1" ht="12.9" customHeight="1" x14ac:dyDescent="0.2">
      <c r="B1133" s="201"/>
      <c r="C1133" s="201"/>
      <c r="D1133" s="201"/>
      <c r="E1133" s="57"/>
      <c r="F1133" s="195"/>
      <c r="G1133" s="196"/>
      <c r="H1133" s="196"/>
    </row>
    <row r="1134" spans="2:8" s="193" customFormat="1" ht="12.9" customHeight="1" x14ac:dyDescent="0.2">
      <c r="B1134" s="201"/>
      <c r="C1134" s="201"/>
      <c r="D1134" s="201"/>
      <c r="E1134" s="57"/>
      <c r="F1134" s="195"/>
      <c r="G1134" s="196"/>
      <c r="H1134" s="196"/>
    </row>
    <row r="1135" spans="2:8" s="193" customFormat="1" ht="12.9" customHeight="1" x14ac:dyDescent="0.2">
      <c r="B1135" s="201"/>
      <c r="C1135" s="201"/>
      <c r="D1135" s="201"/>
      <c r="E1135" s="57"/>
      <c r="F1135" s="195"/>
      <c r="G1135" s="196"/>
      <c r="H1135" s="196"/>
    </row>
    <row r="1136" spans="2:8" s="193" customFormat="1" ht="12.9" customHeight="1" x14ac:dyDescent="0.2">
      <c r="B1136" s="201"/>
      <c r="C1136" s="201"/>
      <c r="D1136" s="201"/>
      <c r="E1136" s="57"/>
      <c r="F1136" s="195"/>
      <c r="G1136" s="196"/>
      <c r="H1136" s="196"/>
    </row>
    <row r="1137" spans="2:8" s="193" customFormat="1" ht="12.9" customHeight="1" x14ac:dyDescent="0.2">
      <c r="B1137" s="201"/>
      <c r="C1137" s="201"/>
      <c r="D1137" s="201"/>
      <c r="E1137" s="57"/>
      <c r="F1137" s="195"/>
      <c r="G1137" s="196"/>
      <c r="H1137" s="196"/>
    </row>
    <row r="1138" spans="2:8" s="193" customFormat="1" ht="12.9" customHeight="1" x14ac:dyDescent="0.2">
      <c r="B1138" s="201"/>
      <c r="C1138" s="201"/>
      <c r="D1138" s="201"/>
      <c r="E1138" s="57"/>
      <c r="F1138" s="195"/>
      <c r="G1138" s="196"/>
      <c r="H1138" s="196"/>
    </row>
    <row r="1139" spans="2:8" s="193" customFormat="1" ht="12.9" customHeight="1" x14ac:dyDescent="0.2">
      <c r="B1139" s="201"/>
      <c r="C1139" s="201"/>
      <c r="D1139" s="201"/>
      <c r="E1139" s="57"/>
      <c r="F1139" s="195"/>
      <c r="G1139" s="196"/>
      <c r="H1139" s="196"/>
    </row>
    <row r="1140" spans="2:8" s="193" customFormat="1" ht="12.9" customHeight="1" x14ac:dyDescent="0.2">
      <c r="B1140" s="201"/>
      <c r="C1140" s="201"/>
      <c r="D1140" s="201"/>
      <c r="E1140" s="57"/>
      <c r="F1140" s="195"/>
      <c r="G1140" s="196"/>
      <c r="H1140" s="196"/>
    </row>
    <row r="1141" spans="2:8" s="193" customFormat="1" ht="12.9" customHeight="1" x14ac:dyDescent="0.2">
      <c r="B1141" s="201"/>
      <c r="C1141" s="201"/>
      <c r="D1141" s="201"/>
      <c r="E1141" s="57"/>
      <c r="F1141" s="195"/>
      <c r="G1141" s="196"/>
      <c r="H1141" s="196"/>
    </row>
    <row r="1142" spans="2:8" s="193" customFormat="1" ht="12.9" customHeight="1" x14ac:dyDescent="0.2">
      <c r="B1142" s="201"/>
      <c r="C1142" s="201"/>
      <c r="D1142" s="201"/>
      <c r="E1142" s="57"/>
      <c r="F1142" s="195"/>
      <c r="G1142" s="196"/>
      <c r="H1142" s="196"/>
    </row>
    <row r="1143" spans="2:8" s="193" customFormat="1" ht="12.9" customHeight="1" x14ac:dyDescent="0.2">
      <c r="B1143" s="201"/>
      <c r="C1143" s="201"/>
      <c r="D1143" s="201"/>
      <c r="E1143" s="57"/>
      <c r="F1143" s="195"/>
      <c r="G1143" s="196"/>
      <c r="H1143" s="196"/>
    </row>
    <row r="1144" spans="2:8" s="193" customFormat="1" ht="12.9" customHeight="1" x14ac:dyDescent="0.2">
      <c r="B1144" s="201"/>
      <c r="C1144" s="201"/>
      <c r="D1144" s="201"/>
      <c r="E1144" s="57"/>
      <c r="F1144" s="195"/>
      <c r="G1144" s="196"/>
      <c r="H1144" s="196"/>
    </row>
    <row r="1145" spans="2:8" s="193" customFormat="1" ht="12.9" customHeight="1" x14ac:dyDescent="0.2">
      <c r="B1145" s="201"/>
      <c r="C1145" s="201"/>
      <c r="D1145" s="201"/>
      <c r="E1145" s="57"/>
      <c r="F1145" s="195"/>
      <c r="G1145" s="196"/>
      <c r="H1145" s="196"/>
    </row>
    <row r="1146" spans="2:8" s="193" customFormat="1" ht="12.9" customHeight="1" x14ac:dyDescent="0.2">
      <c r="B1146" s="201"/>
      <c r="C1146" s="201"/>
      <c r="D1146" s="201"/>
      <c r="E1146" s="57"/>
      <c r="F1146" s="195"/>
      <c r="G1146" s="196"/>
      <c r="H1146" s="196"/>
    </row>
    <row r="1147" spans="2:8" s="193" customFormat="1" ht="12.9" customHeight="1" x14ac:dyDescent="0.2">
      <c r="B1147" s="201"/>
      <c r="C1147" s="201"/>
      <c r="D1147" s="201"/>
      <c r="E1147" s="57"/>
      <c r="F1147" s="195"/>
      <c r="G1147" s="196"/>
      <c r="H1147" s="196"/>
    </row>
    <row r="1148" spans="2:8" s="193" customFormat="1" ht="12.9" customHeight="1" x14ac:dyDescent="0.2">
      <c r="B1148" s="201"/>
      <c r="C1148" s="201"/>
      <c r="D1148" s="201"/>
      <c r="E1148" s="57"/>
      <c r="F1148" s="195"/>
      <c r="G1148" s="196"/>
      <c r="H1148" s="196"/>
    </row>
    <row r="1149" spans="2:8" s="193" customFormat="1" ht="12.9" customHeight="1" x14ac:dyDescent="0.2">
      <c r="B1149" s="201"/>
      <c r="C1149" s="201"/>
      <c r="D1149" s="201"/>
      <c r="E1149" s="57"/>
      <c r="F1149" s="195"/>
      <c r="G1149" s="196"/>
      <c r="H1149" s="196"/>
    </row>
    <row r="1150" spans="2:8" s="193" customFormat="1" ht="12.9" customHeight="1" x14ac:dyDescent="0.2">
      <c r="B1150" s="201"/>
      <c r="C1150" s="201"/>
      <c r="D1150" s="201"/>
      <c r="E1150" s="57"/>
      <c r="F1150" s="195"/>
      <c r="G1150" s="196"/>
      <c r="H1150" s="196"/>
    </row>
    <row r="1151" spans="2:8" s="193" customFormat="1" ht="12.9" customHeight="1" x14ac:dyDescent="0.2">
      <c r="B1151" s="201"/>
      <c r="C1151" s="201"/>
      <c r="D1151" s="201"/>
      <c r="E1151" s="57"/>
      <c r="F1151" s="195"/>
      <c r="G1151" s="196"/>
      <c r="H1151" s="196"/>
    </row>
    <row r="1152" spans="2:8" s="193" customFormat="1" ht="12.9" customHeight="1" x14ac:dyDescent="0.2">
      <c r="B1152" s="201"/>
      <c r="C1152" s="201"/>
      <c r="D1152" s="201"/>
      <c r="E1152" s="57"/>
      <c r="F1152" s="195"/>
      <c r="G1152" s="196"/>
      <c r="H1152" s="196"/>
    </row>
    <row r="1153" spans="2:8" s="193" customFormat="1" ht="12.9" customHeight="1" x14ac:dyDescent="0.2">
      <c r="B1153" s="201"/>
      <c r="C1153" s="201"/>
      <c r="D1153" s="201"/>
      <c r="E1153" s="57"/>
      <c r="F1153" s="195"/>
      <c r="G1153" s="196"/>
      <c r="H1153" s="196"/>
    </row>
    <row r="1154" spans="2:8" s="193" customFormat="1" ht="12.9" customHeight="1" x14ac:dyDescent="0.2">
      <c r="B1154" s="201"/>
      <c r="C1154" s="201"/>
      <c r="D1154" s="201"/>
      <c r="E1154" s="57"/>
      <c r="F1154" s="195"/>
      <c r="G1154" s="196"/>
      <c r="H1154" s="196"/>
    </row>
    <row r="1155" spans="2:8" s="193" customFormat="1" ht="12.9" customHeight="1" x14ac:dyDescent="0.2">
      <c r="B1155" s="201"/>
      <c r="C1155" s="201"/>
      <c r="D1155" s="201"/>
      <c r="E1155" s="57"/>
      <c r="F1155" s="195"/>
      <c r="G1155" s="196"/>
      <c r="H1155" s="196"/>
    </row>
    <row r="1156" spans="2:8" s="193" customFormat="1" ht="12.9" customHeight="1" x14ac:dyDescent="0.2">
      <c r="B1156" s="201"/>
      <c r="C1156" s="201"/>
      <c r="D1156" s="201"/>
      <c r="E1156" s="57"/>
      <c r="F1156" s="195"/>
      <c r="G1156" s="196"/>
      <c r="H1156" s="196"/>
    </row>
    <row r="1157" spans="2:8" s="193" customFormat="1" ht="12.9" customHeight="1" x14ac:dyDescent="0.2">
      <c r="B1157" s="201"/>
      <c r="C1157" s="201"/>
      <c r="D1157" s="201"/>
      <c r="E1157" s="57"/>
      <c r="F1157" s="195"/>
      <c r="G1157" s="196"/>
      <c r="H1157" s="196"/>
    </row>
    <row r="1158" spans="2:8" s="193" customFormat="1" ht="12.9" customHeight="1" x14ac:dyDescent="0.2">
      <c r="B1158" s="201"/>
      <c r="C1158" s="201"/>
      <c r="D1158" s="201"/>
      <c r="E1158" s="57"/>
      <c r="F1158" s="195"/>
      <c r="G1158" s="196"/>
      <c r="H1158" s="196"/>
    </row>
    <row r="1159" spans="2:8" s="193" customFormat="1" ht="12.9" customHeight="1" x14ac:dyDescent="0.2">
      <c r="B1159" s="201"/>
      <c r="C1159" s="201"/>
      <c r="D1159" s="201"/>
      <c r="E1159" s="57"/>
      <c r="F1159" s="195"/>
      <c r="G1159" s="196"/>
      <c r="H1159" s="196"/>
    </row>
    <row r="1160" spans="2:8" s="193" customFormat="1" ht="12.9" customHeight="1" x14ac:dyDescent="0.2">
      <c r="B1160" s="201"/>
      <c r="C1160" s="201"/>
      <c r="D1160" s="201"/>
      <c r="E1160" s="57"/>
      <c r="F1160" s="195"/>
      <c r="G1160" s="196"/>
      <c r="H1160" s="196"/>
    </row>
    <row r="1161" spans="2:8" s="193" customFormat="1" ht="12.9" customHeight="1" x14ac:dyDescent="0.2">
      <c r="B1161" s="201"/>
      <c r="C1161" s="201"/>
      <c r="D1161" s="201"/>
      <c r="E1161" s="57"/>
      <c r="F1161" s="195"/>
      <c r="G1161" s="196"/>
      <c r="H1161" s="196"/>
    </row>
    <row r="1162" spans="2:8" s="193" customFormat="1" ht="12.9" customHeight="1" x14ac:dyDescent="0.2">
      <c r="B1162" s="201"/>
      <c r="C1162" s="201"/>
      <c r="D1162" s="201"/>
      <c r="E1162" s="57"/>
      <c r="F1162" s="195"/>
      <c r="G1162" s="196"/>
      <c r="H1162" s="196"/>
    </row>
    <row r="1163" spans="2:8" s="193" customFormat="1" ht="12.9" customHeight="1" x14ac:dyDescent="0.2">
      <c r="B1163" s="201"/>
      <c r="C1163" s="201"/>
      <c r="D1163" s="201"/>
      <c r="E1163" s="57"/>
      <c r="F1163" s="195"/>
      <c r="G1163" s="196"/>
      <c r="H1163" s="196"/>
    </row>
    <row r="1164" spans="2:8" s="193" customFormat="1" ht="12.9" customHeight="1" x14ac:dyDescent="0.2">
      <c r="B1164" s="201"/>
      <c r="C1164" s="201"/>
      <c r="D1164" s="201"/>
      <c r="E1164" s="57"/>
      <c r="F1164" s="195"/>
      <c r="G1164" s="196"/>
      <c r="H1164" s="196"/>
    </row>
    <row r="1165" spans="2:8" s="193" customFormat="1" ht="12.9" customHeight="1" x14ac:dyDescent="0.2">
      <c r="B1165" s="201"/>
      <c r="C1165" s="201"/>
      <c r="D1165" s="201"/>
      <c r="E1165" s="57"/>
      <c r="F1165" s="195"/>
      <c r="G1165" s="196"/>
      <c r="H1165" s="196"/>
    </row>
    <row r="1166" spans="2:8" s="193" customFormat="1" ht="12.9" customHeight="1" x14ac:dyDescent="0.2">
      <c r="B1166" s="201"/>
      <c r="C1166" s="201"/>
      <c r="D1166" s="201"/>
      <c r="E1166" s="57"/>
      <c r="F1166" s="195"/>
      <c r="G1166" s="196"/>
      <c r="H1166" s="196"/>
    </row>
    <row r="1167" spans="2:8" s="193" customFormat="1" ht="12.9" customHeight="1" x14ac:dyDescent="0.2">
      <c r="B1167" s="201"/>
      <c r="C1167" s="201"/>
      <c r="D1167" s="201"/>
      <c r="E1167" s="57"/>
      <c r="F1167" s="195"/>
      <c r="G1167" s="196"/>
      <c r="H1167" s="196"/>
    </row>
    <row r="1168" spans="2:8" s="193" customFormat="1" ht="12.9" customHeight="1" x14ac:dyDescent="0.2">
      <c r="B1168" s="201"/>
      <c r="C1168" s="201"/>
      <c r="D1168" s="201"/>
      <c r="E1168" s="57"/>
      <c r="F1168" s="195"/>
      <c r="G1168" s="196"/>
      <c r="H1168" s="196"/>
    </row>
    <row r="1169" spans="2:8" s="193" customFormat="1" ht="12.9" customHeight="1" x14ac:dyDescent="0.2">
      <c r="B1169" s="201"/>
      <c r="C1169" s="201"/>
      <c r="D1169" s="201"/>
      <c r="E1169" s="57"/>
      <c r="F1169" s="195"/>
      <c r="G1169" s="196"/>
      <c r="H1169" s="196"/>
    </row>
    <row r="1170" spans="2:8" s="193" customFormat="1" ht="12.9" customHeight="1" x14ac:dyDescent="0.2">
      <c r="B1170" s="201"/>
      <c r="C1170" s="201"/>
      <c r="D1170" s="201"/>
      <c r="E1170" s="57"/>
      <c r="F1170" s="195"/>
      <c r="G1170" s="196"/>
      <c r="H1170" s="196"/>
    </row>
    <row r="1171" spans="2:8" s="193" customFormat="1" ht="12.9" customHeight="1" x14ac:dyDescent="0.2">
      <c r="B1171" s="201"/>
      <c r="C1171" s="201"/>
      <c r="D1171" s="201"/>
      <c r="E1171" s="57"/>
      <c r="F1171" s="195"/>
      <c r="G1171" s="196"/>
      <c r="H1171" s="196"/>
    </row>
    <row r="1172" spans="2:8" s="193" customFormat="1" ht="12.9" customHeight="1" x14ac:dyDescent="0.2">
      <c r="B1172" s="201"/>
      <c r="C1172" s="201"/>
      <c r="D1172" s="201"/>
      <c r="E1172" s="57"/>
      <c r="F1172" s="195"/>
      <c r="G1172" s="196"/>
      <c r="H1172" s="196"/>
    </row>
    <row r="1173" spans="2:8" s="193" customFormat="1" ht="12.9" customHeight="1" x14ac:dyDescent="0.2">
      <c r="B1173" s="201"/>
      <c r="C1173" s="201"/>
      <c r="D1173" s="201"/>
      <c r="E1173" s="57"/>
      <c r="F1173" s="195"/>
      <c r="G1173" s="196"/>
      <c r="H1173" s="196"/>
    </row>
    <row r="1174" spans="2:8" s="193" customFormat="1" ht="12.9" customHeight="1" x14ac:dyDescent="0.2">
      <c r="B1174" s="201"/>
      <c r="C1174" s="201"/>
      <c r="D1174" s="201"/>
      <c r="E1174" s="57"/>
      <c r="F1174" s="195"/>
      <c r="G1174" s="196"/>
      <c r="H1174" s="196"/>
    </row>
    <row r="1175" spans="2:8" s="193" customFormat="1" ht="12.9" customHeight="1" x14ac:dyDescent="0.2">
      <c r="B1175" s="201"/>
      <c r="C1175" s="201"/>
      <c r="D1175" s="201"/>
      <c r="E1175" s="57"/>
      <c r="F1175" s="195"/>
      <c r="G1175" s="196"/>
      <c r="H1175" s="196"/>
    </row>
    <row r="1176" spans="2:8" s="193" customFormat="1" ht="12.9" customHeight="1" x14ac:dyDescent="0.2">
      <c r="B1176" s="201"/>
      <c r="C1176" s="201"/>
      <c r="D1176" s="201"/>
      <c r="E1176" s="57"/>
      <c r="F1176" s="195"/>
      <c r="G1176" s="196"/>
      <c r="H1176" s="196"/>
    </row>
    <row r="1177" spans="2:8" s="193" customFormat="1" ht="12.9" customHeight="1" x14ac:dyDescent="0.2">
      <c r="B1177" s="201"/>
      <c r="C1177" s="201"/>
      <c r="D1177" s="201"/>
      <c r="E1177" s="57"/>
      <c r="F1177" s="195"/>
      <c r="G1177" s="196"/>
      <c r="H1177" s="196"/>
    </row>
    <row r="1178" spans="2:8" s="193" customFormat="1" ht="12.9" customHeight="1" x14ac:dyDescent="0.2">
      <c r="B1178" s="201"/>
      <c r="C1178" s="201"/>
      <c r="D1178" s="201"/>
      <c r="E1178" s="57"/>
      <c r="F1178" s="195"/>
      <c r="G1178" s="196"/>
      <c r="H1178" s="196"/>
    </row>
    <row r="1179" spans="2:8" s="193" customFormat="1" ht="12.9" customHeight="1" x14ac:dyDescent="0.2">
      <c r="B1179" s="201"/>
      <c r="C1179" s="201"/>
      <c r="D1179" s="201"/>
      <c r="E1179" s="57"/>
      <c r="F1179" s="195"/>
      <c r="G1179" s="196"/>
      <c r="H1179" s="196"/>
    </row>
    <row r="1180" spans="2:8" s="193" customFormat="1" ht="12.9" customHeight="1" x14ac:dyDescent="0.2">
      <c r="B1180" s="201"/>
      <c r="C1180" s="201"/>
      <c r="D1180" s="201"/>
      <c r="E1180" s="57"/>
      <c r="F1180" s="195"/>
      <c r="G1180" s="196"/>
      <c r="H1180" s="196"/>
    </row>
    <row r="1181" spans="2:8" s="193" customFormat="1" ht="12.9" customHeight="1" x14ac:dyDescent="0.2">
      <c r="B1181" s="201"/>
      <c r="C1181" s="201"/>
      <c r="D1181" s="201"/>
      <c r="E1181" s="57"/>
      <c r="F1181" s="195"/>
      <c r="G1181" s="196"/>
      <c r="H1181" s="196"/>
    </row>
    <row r="1182" spans="2:8" s="193" customFormat="1" ht="12.9" customHeight="1" x14ac:dyDescent="0.2">
      <c r="B1182" s="201"/>
      <c r="C1182" s="201"/>
      <c r="D1182" s="201"/>
      <c r="E1182" s="57"/>
      <c r="F1182" s="195"/>
      <c r="G1182" s="196"/>
      <c r="H1182" s="196"/>
    </row>
    <row r="1183" spans="2:8" s="193" customFormat="1" ht="12.9" customHeight="1" x14ac:dyDescent="0.2">
      <c r="B1183" s="201"/>
      <c r="C1183" s="201"/>
      <c r="D1183" s="201"/>
      <c r="E1183" s="57"/>
      <c r="F1183" s="195"/>
      <c r="G1183" s="196"/>
      <c r="H1183" s="196"/>
    </row>
    <row r="1184" spans="2:8" s="193" customFormat="1" ht="12.9" customHeight="1" x14ac:dyDescent="0.2">
      <c r="B1184" s="201"/>
      <c r="C1184" s="201"/>
      <c r="D1184" s="201"/>
      <c r="E1184" s="57"/>
      <c r="F1184" s="195"/>
      <c r="G1184" s="196"/>
      <c r="H1184" s="196"/>
    </row>
    <row r="1185" spans="2:8" s="193" customFormat="1" ht="12.9" customHeight="1" x14ac:dyDescent="0.2">
      <c r="B1185" s="201"/>
      <c r="C1185" s="201"/>
      <c r="D1185" s="201"/>
      <c r="E1185" s="57"/>
      <c r="F1185" s="195"/>
      <c r="G1185" s="196"/>
      <c r="H1185" s="196"/>
    </row>
    <row r="1186" spans="2:8" s="193" customFormat="1" ht="12.9" customHeight="1" x14ac:dyDescent="0.2">
      <c r="B1186" s="201"/>
      <c r="C1186" s="201"/>
      <c r="D1186" s="201"/>
      <c r="E1186" s="57"/>
      <c r="F1186" s="195"/>
      <c r="G1186" s="196"/>
      <c r="H1186" s="196"/>
    </row>
    <row r="1187" spans="2:8" s="193" customFormat="1" ht="12.9" customHeight="1" x14ac:dyDescent="0.2">
      <c r="B1187" s="201"/>
      <c r="C1187" s="201"/>
      <c r="D1187" s="201"/>
      <c r="E1187" s="57"/>
      <c r="F1187" s="195"/>
      <c r="G1187" s="196"/>
      <c r="H1187" s="196"/>
    </row>
    <row r="1188" spans="2:8" s="193" customFormat="1" ht="12.9" customHeight="1" x14ac:dyDescent="0.2">
      <c r="B1188" s="201"/>
      <c r="C1188" s="201"/>
      <c r="D1188" s="201"/>
      <c r="E1188" s="57"/>
      <c r="F1188" s="195"/>
      <c r="G1188" s="196"/>
      <c r="H1188" s="196"/>
    </row>
    <row r="1189" spans="2:8" s="193" customFormat="1" ht="12.9" customHeight="1" x14ac:dyDescent="0.2">
      <c r="B1189" s="201"/>
      <c r="C1189" s="201"/>
      <c r="D1189" s="201"/>
      <c r="E1189" s="57"/>
      <c r="F1189" s="195"/>
      <c r="G1189" s="196"/>
      <c r="H1189" s="196"/>
    </row>
    <row r="1190" spans="2:8" s="193" customFormat="1" ht="12.9" customHeight="1" x14ac:dyDescent="0.2">
      <c r="B1190" s="201"/>
      <c r="C1190" s="201"/>
      <c r="D1190" s="201"/>
      <c r="E1190" s="57"/>
      <c r="F1190" s="195"/>
      <c r="G1190" s="196"/>
      <c r="H1190" s="196"/>
    </row>
    <row r="1191" spans="2:8" s="193" customFormat="1" ht="12.9" customHeight="1" x14ac:dyDescent="0.2">
      <c r="B1191" s="201"/>
      <c r="C1191" s="201"/>
      <c r="D1191" s="201"/>
      <c r="E1191" s="57"/>
      <c r="F1191" s="195"/>
      <c r="G1191" s="196"/>
      <c r="H1191" s="196"/>
    </row>
    <row r="1192" spans="2:8" s="193" customFormat="1" ht="12.9" customHeight="1" x14ac:dyDescent="0.2">
      <c r="B1192" s="201"/>
      <c r="C1192" s="201"/>
      <c r="D1192" s="201"/>
      <c r="E1192" s="57"/>
      <c r="F1192" s="195"/>
      <c r="G1192" s="196"/>
      <c r="H1192" s="196"/>
    </row>
    <row r="1193" spans="2:8" s="193" customFormat="1" ht="12.9" customHeight="1" x14ac:dyDescent="0.2">
      <c r="B1193" s="201"/>
      <c r="C1193" s="201"/>
      <c r="D1193" s="201"/>
      <c r="E1193" s="57"/>
      <c r="F1193" s="195"/>
      <c r="G1193" s="196"/>
      <c r="H1193" s="196"/>
    </row>
    <row r="1194" spans="2:8" s="193" customFormat="1" ht="12.9" customHeight="1" x14ac:dyDescent="0.2">
      <c r="B1194" s="201"/>
      <c r="C1194" s="201"/>
      <c r="D1194" s="201"/>
      <c r="E1194" s="57"/>
      <c r="F1194" s="195"/>
      <c r="G1194" s="196"/>
      <c r="H1194" s="196"/>
    </row>
    <row r="1195" spans="2:8" s="193" customFormat="1" ht="12.9" customHeight="1" x14ac:dyDescent="0.2">
      <c r="B1195" s="201"/>
      <c r="C1195" s="201"/>
      <c r="D1195" s="201"/>
      <c r="E1195" s="57"/>
      <c r="F1195" s="195"/>
      <c r="G1195" s="196"/>
      <c r="H1195" s="196"/>
    </row>
    <row r="1196" spans="2:8" s="193" customFormat="1" ht="12.9" customHeight="1" x14ac:dyDescent="0.2">
      <c r="B1196" s="201"/>
      <c r="C1196" s="201"/>
      <c r="D1196" s="201"/>
      <c r="E1196" s="57"/>
      <c r="F1196" s="195"/>
      <c r="G1196" s="196"/>
      <c r="H1196" s="196"/>
    </row>
    <row r="1197" spans="2:8" s="193" customFormat="1" ht="12.9" customHeight="1" x14ac:dyDescent="0.2">
      <c r="B1197" s="201"/>
      <c r="C1197" s="201"/>
      <c r="D1197" s="201"/>
      <c r="E1197" s="57"/>
      <c r="F1197" s="195"/>
      <c r="G1197" s="196"/>
      <c r="H1197" s="196"/>
    </row>
    <row r="1198" spans="2:8" s="193" customFormat="1" ht="12.9" customHeight="1" x14ac:dyDescent="0.2">
      <c r="B1198" s="201"/>
      <c r="C1198" s="201"/>
      <c r="D1198" s="201"/>
      <c r="E1198" s="57"/>
      <c r="F1198" s="195"/>
      <c r="G1198" s="196"/>
      <c r="H1198" s="196"/>
    </row>
    <row r="1199" spans="2:8" s="193" customFormat="1" ht="12.9" customHeight="1" x14ac:dyDescent="0.2">
      <c r="B1199" s="201"/>
      <c r="C1199" s="201"/>
      <c r="D1199" s="201"/>
      <c r="E1199" s="57"/>
      <c r="F1199" s="195"/>
      <c r="G1199" s="196"/>
      <c r="H1199" s="196"/>
    </row>
    <row r="1200" spans="2:8" s="193" customFormat="1" ht="12.9" customHeight="1" x14ac:dyDescent="0.2">
      <c r="B1200" s="201"/>
      <c r="C1200" s="201"/>
      <c r="D1200" s="201"/>
      <c r="E1200" s="57"/>
      <c r="F1200" s="195"/>
      <c r="G1200" s="196"/>
      <c r="H1200" s="196"/>
    </row>
    <row r="1201" spans="2:8" s="193" customFormat="1" ht="12.9" customHeight="1" x14ac:dyDescent="0.2">
      <c r="B1201" s="201"/>
      <c r="C1201" s="201"/>
      <c r="D1201" s="201"/>
      <c r="E1201" s="57"/>
      <c r="F1201" s="195"/>
      <c r="G1201" s="196"/>
      <c r="H1201" s="196"/>
    </row>
    <row r="1202" spans="2:8" s="193" customFormat="1" ht="12.9" customHeight="1" x14ac:dyDescent="0.2">
      <c r="B1202" s="201"/>
      <c r="C1202" s="201"/>
      <c r="D1202" s="201"/>
      <c r="E1202" s="57"/>
      <c r="F1202" s="195"/>
      <c r="G1202" s="196"/>
      <c r="H1202" s="196"/>
    </row>
    <row r="1203" spans="2:8" s="193" customFormat="1" ht="12.9" customHeight="1" x14ac:dyDescent="0.2">
      <c r="B1203" s="201"/>
      <c r="C1203" s="201"/>
      <c r="D1203" s="201"/>
      <c r="E1203" s="57"/>
      <c r="F1203" s="195"/>
      <c r="G1203" s="196"/>
      <c r="H1203" s="196"/>
    </row>
    <row r="1204" spans="2:8" s="193" customFormat="1" ht="12.9" customHeight="1" x14ac:dyDescent="0.2">
      <c r="B1204" s="201"/>
      <c r="C1204" s="201"/>
      <c r="D1204" s="201"/>
      <c r="E1204" s="57"/>
      <c r="F1204" s="195"/>
      <c r="G1204" s="196"/>
      <c r="H1204" s="196"/>
    </row>
    <row r="1205" spans="2:8" s="193" customFormat="1" ht="12.9" customHeight="1" x14ac:dyDescent="0.2">
      <c r="B1205" s="201"/>
      <c r="C1205" s="201"/>
      <c r="D1205" s="201"/>
      <c r="E1205" s="57"/>
      <c r="F1205" s="195"/>
      <c r="G1205" s="196"/>
      <c r="H1205" s="196"/>
    </row>
    <row r="1206" spans="2:8" s="193" customFormat="1" ht="12.9" customHeight="1" x14ac:dyDescent="0.2">
      <c r="B1206" s="201"/>
      <c r="C1206" s="201"/>
      <c r="D1206" s="201"/>
      <c r="E1206" s="57"/>
      <c r="F1206" s="195"/>
      <c r="G1206" s="196"/>
      <c r="H1206" s="196"/>
    </row>
    <row r="1207" spans="2:8" s="193" customFormat="1" ht="12.9" customHeight="1" x14ac:dyDescent="0.2">
      <c r="B1207" s="201"/>
      <c r="C1207" s="201"/>
      <c r="D1207" s="201"/>
      <c r="E1207" s="57"/>
      <c r="F1207" s="195"/>
      <c r="G1207" s="196"/>
      <c r="H1207" s="196"/>
    </row>
    <row r="1208" spans="2:8" s="193" customFormat="1" ht="12.9" customHeight="1" x14ac:dyDescent="0.2">
      <c r="B1208" s="201"/>
      <c r="C1208" s="201"/>
      <c r="D1208" s="201"/>
      <c r="E1208" s="57"/>
      <c r="F1208" s="195"/>
      <c r="G1208" s="196"/>
      <c r="H1208" s="196"/>
    </row>
    <row r="1209" spans="2:8" s="193" customFormat="1" ht="12.9" customHeight="1" x14ac:dyDescent="0.2">
      <c r="B1209" s="201"/>
      <c r="C1209" s="201"/>
      <c r="D1209" s="201"/>
      <c r="E1209" s="57"/>
      <c r="F1209" s="195"/>
      <c r="G1209" s="196"/>
      <c r="H1209" s="196"/>
    </row>
    <row r="1210" spans="2:8" s="193" customFormat="1" ht="12.9" customHeight="1" x14ac:dyDescent="0.2">
      <c r="B1210" s="201"/>
      <c r="C1210" s="201"/>
      <c r="D1210" s="201"/>
      <c r="E1210" s="57"/>
      <c r="F1210" s="195"/>
      <c r="G1210" s="196"/>
      <c r="H1210" s="196"/>
    </row>
    <row r="1211" spans="2:8" s="193" customFormat="1" ht="12.9" customHeight="1" x14ac:dyDescent="0.2">
      <c r="B1211" s="201"/>
      <c r="C1211" s="201"/>
      <c r="D1211" s="201"/>
      <c r="E1211" s="57"/>
      <c r="F1211" s="195"/>
      <c r="G1211" s="196"/>
      <c r="H1211" s="196"/>
    </row>
    <row r="1212" spans="2:8" s="193" customFormat="1" ht="12.9" customHeight="1" x14ac:dyDescent="0.2">
      <c r="B1212" s="201"/>
      <c r="C1212" s="201"/>
      <c r="D1212" s="201"/>
      <c r="E1212" s="57"/>
      <c r="F1212" s="195"/>
      <c r="G1212" s="196"/>
      <c r="H1212" s="196"/>
    </row>
    <row r="1213" spans="2:8" s="193" customFormat="1" ht="12.9" customHeight="1" x14ac:dyDescent="0.2">
      <c r="B1213" s="201"/>
      <c r="C1213" s="201"/>
      <c r="D1213" s="201"/>
      <c r="E1213" s="57"/>
      <c r="F1213" s="195"/>
      <c r="G1213" s="196"/>
      <c r="H1213" s="196"/>
    </row>
    <row r="1214" spans="2:8" s="193" customFormat="1" ht="12.9" customHeight="1" x14ac:dyDescent="0.2">
      <c r="B1214" s="201"/>
      <c r="C1214" s="201"/>
      <c r="D1214" s="201"/>
      <c r="E1214" s="57"/>
      <c r="F1214" s="195"/>
      <c r="G1214" s="196"/>
      <c r="H1214" s="196"/>
    </row>
    <row r="1215" spans="2:8" s="193" customFormat="1" ht="12.9" customHeight="1" x14ac:dyDescent="0.2">
      <c r="B1215" s="201"/>
      <c r="C1215" s="201"/>
      <c r="D1215" s="201"/>
      <c r="E1215" s="57"/>
      <c r="F1215" s="195"/>
      <c r="G1215" s="196"/>
      <c r="H1215" s="196"/>
    </row>
    <row r="1216" spans="2:8" s="193" customFormat="1" ht="12.9" customHeight="1" x14ac:dyDescent="0.2">
      <c r="B1216" s="201"/>
      <c r="C1216" s="201"/>
      <c r="D1216" s="201"/>
      <c r="E1216" s="57"/>
      <c r="F1216" s="195"/>
      <c r="G1216" s="196"/>
      <c r="H1216" s="196"/>
    </row>
    <row r="1217" spans="2:8" s="193" customFormat="1" ht="12.9" customHeight="1" x14ac:dyDescent="0.2">
      <c r="B1217" s="201"/>
      <c r="C1217" s="201"/>
      <c r="D1217" s="201"/>
      <c r="E1217" s="57"/>
      <c r="F1217" s="195"/>
      <c r="G1217" s="196"/>
      <c r="H1217" s="196"/>
    </row>
    <row r="1218" spans="2:8" s="193" customFormat="1" ht="12.9" customHeight="1" x14ac:dyDescent="0.2">
      <c r="B1218" s="201"/>
      <c r="C1218" s="201"/>
      <c r="D1218" s="201"/>
      <c r="E1218" s="57"/>
      <c r="F1218" s="195"/>
      <c r="G1218" s="196"/>
      <c r="H1218" s="196"/>
    </row>
    <row r="1219" spans="2:8" s="193" customFormat="1" ht="12.9" customHeight="1" x14ac:dyDescent="0.2">
      <c r="B1219" s="201"/>
      <c r="C1219" s="201"/>
      <c r="D1219" s="201"/>
      <c r="E1219" s="57"/>
      <c r="F1219" s="195"/>
      <c r="G1219" s="196"/>
      <c r="H1219" s="196"/>
    </row>
    <row r="1220" spans="2:8" s="193" customFormat="1" ht="12.9" customHeight="1" x14ac:dyDescent="0.2">
      <c r="B1220" s="201"/>
      <c r="C1220" s="201"/>
      <c r="D1220" s="201"/>
      <c r="E1220" s="57"/>
      <c r="F1220" s="195"/>
      <c r="G1220" s="196"/>
      <c r="H1220" s="196"/>
    </row>
    <row r="1221" spans="2:8" s="193" customFormat="1" ht="12.9" customHeight="1" x14ac:dyDescent="0.2">
      <c r="B1221" s="201"/>
      <c r="C1221" s="201"/>
      <c r="D1221" s="201"/>
      <c r="E1221" s="57"/>
      <c r="F1221" s="195"/>
      <c r="G1221" s="196"/>
      <c r="H1221" s="196"/>
    </row>
    <row r="1222" spans="2:8" s="193" customFormat="1" ht="12.9" customHeight="1" x14ac:dyDescent="0.2">
      <c r="B1222" s="201"/>
      <c r="C1222" s="201"/>
      <c r="D1222" s="201"/>
      <c r="E1222" s="57"/>
      <c r="F1222" s="195"/>
      <c r="G1222" s="196"/>
      <c r="H1222" s="196"/>
    </row>
    <row r="1223" spans="2:8" s="193" customFormat="1" ht="12.9" customHeight="1" x14ac:dyDescent="0.2">
      <c r="B1223" s="201"/>
      <c r="C1223" s="201"/>
      <c r="D1223" s="201"/>
      <c r="E1223" s="57"/>
      <c r="F1223" s="195"/>
      <c r="G1223" s="196"/>
      <c r="H1223" s="196"/>
    </row>
    <row r="1224" spans="2:8" s="193" customFormat="1" ht="12.9" customHeight="1" x14ac:dyDescent="0.2">
      <c r="B1224" s="201"/>
      <c r="C1224" s="201"/>
      <c r="D1224" s="201"/>
      <c r="E1224" s="57"/>
      <c r="F1224" s="195"/>
      <c r="G1224" s="196"/>
      <c r="H1224" s="196"/>
    </row>
    <row r="1225" spans="2:8" s="193" customFormat="1" ht="12.9" customHeight="1" x14ac:dyDescent="0.2">
      <c r="B1225" s="201"/>
      <c r="C1225" s="201"/>
      <c r="D1225" s="201"/>
      <c r="E1225" s="57"/>
      <c r="F1225" s="195"/>
      <c r="G1225" s="196"/>
      <c r="H1225" s="196"/>
    </row>
    <row r="1226" spans="2:8" s="193" customFormat="1" ht="12.9" customHeight="1" x14ac:dyDescent="0.2">
      <c r="B1226" s="201"/>
      <c r="C1226" s="201"/>
      <c r="D1226" s="201"/>
      <c r="E1226" s="57"/>
      <c r="F1226" s="195"/>
      <c r="G1226" s="196"/>
      <c r="H1226" s="196"/>
    </row>
    <row r="1227" spans="2:8" s="193" customFormat="1" ht="12.9" customHeight="1" x14ac:dyDescent="0.2">
      <c r="B1227" s="201"/>
      <c r="C1227" s="201"/>
      <c r="D1227" s="201"/>
      <c r="E1227" s="57"/>
      <c r="F1227" s="195"/>
      <c r="G1227" s="196"/>
      <c r="H1227" s="196"/>
    </row>
    <row r="1228" spans="2:8" s="193" customFormat="1" ht="12.9" customHeight="1" x14ac:dyDescent="0.2">
      <c r="B1228" s="201"/>
      <c r="C1228" s="201"/>
      <c r="D1228" s="201"/>
      <c r="E1228" s="57"/>
      <c r="F1228" s="195"/>
      <c r="G1228" s="196"/>
      <c r="H1228" s="196"/>
    </row>
    <row r="1229" spans="2:8" s="193" customFormat="1" ht="12.9" customHeight="1" x14ac:dyDescent="0.2">
      <c r="B1229" s="201"/>
      <c r="C1229" s="201"/>
      <c r="D1229" s="201"/>
      <c r="E1229" s="57"/>
      <c r="F1229" s="195"/>
      <c r="G1229" s="196"/>
      <c r="H1229" s="196"/>
    </row>
    <row r="1230" spans="2:8" s="193" customFormat="1" ht="12.9" customHeight="1" x14ac:dyDescent="0.2">
      <c r="B1230" s="201"/>
      <c r="C1230" s="201"/>
      <c r="D1230" s="201"/>
      <c r="E1230" s="57"/>
      <c r="F1230" s="195"/>
      <c r="G1230" s="196"/>
      <c r="H1230" s="196"/>
    </row>
    <row r="1231" spans="2:8" s="193" customFormat="1" ht="12.9" customHeight="1" x14ac:dyDescent="0.2">
      <c r="B1231" s="201"/>
      <c r="C1231" s="201"/>
      <c r="D1231" s="201"/>
      <c r="E1231" s="57"/>
      <c r="F1231" s="195"/>
      <c r="G1231" s="196"/>
      <c r="H1231" s="196"/>
    </row>
    <row r="1232" spans="2:8" s="193" customFormat="1" ht="12.9" customHeight="1" x14ac:dyDescent="0.2">
      <c r="B1232" s="201"/>
      <c r="C1232" s="201"/>
      <c r="D1232" s="201"/>
      <c r="E1232" s="57"/>
      <c r="F1232" s="195"/>
      <c r="G1232" s="196"/>
      <c r="H1232" s="196"/>
    </row>
    <row r="1233" spans="2:8" s="193" customFormat="1" ht="12.9" customHeight="1" x14ac:dyDescent="0.2">
      <c r="B1233" s="201"/>
      <c r="C1233" s="201"/>
      <c r="D1233" s="201"/>
      <c r="E1233" s="57"/>
      <c r="F1233" s="195"/>
      <c r="G1233" s="196"/>
      <c r="H1233" s="196"/>
    </row>
    <row r="1234" spans="2:8" s="193" customFormat="1" ht="12.9" customHeight="1" x14ac:dyDescent="0.2">
      <c r="B1234" s="201"/>
      <c r="C1234" s="201"/>
      <c r="D1234" s="201"/>
      <c r="E1234" s="57"/>
      <c r="F1234" s="195"/>
      <c r="G1234" s="196"/>
      <c r="H1234" s="196"/>
    </row>
    <row r="1235" spans="2:8" s="193" customFormat="1" ht="12.9" customHeight="1" x14ac:dyDescent="0.2">
      <c r="B1235" s="201"/>
      <c r="C1235" s="201"/>
      <c r="D1235" s="201"/>
      <c r="E1235" s="57"/>
      <c r="F1235" s="195"/>
      <c r="G1235" s="196"/>
      <c r="H1235" s="196"/>
    </row>
    <row r="1236" spans="2:8" s="193" customFormat="1" ht="12.9" customHeight="1" x14ac:dyDescent="0.2">
      <c r="B1236" s="201"/>
      <c r="C1236" s="201"/>
      <c r="D1236" s="201"/>
      <c r="E1236" s="57"/>
      <c r="F1236" s="195"/>
      <c r="G1236" s="196"/>
      <c r="H1236" s="196"/>
    </row>
    <row r="1237" spans="2:8" s="193" customFormat="1" ht="12.9" customHeight="1" x14ac:dyDescent="0.2">
      <c r="B1237" s="201"/>
      <c r="C1237" s="201"/>
      <c r="D1237" s="201"/>
      <c r="E1237" s="57"/>
      <c r="F1237" s="195"/>
      <c r="G1237" s="196"/>
      <c r="H1237" s="196"/>
    </row>
    <row r="1238" spans="2:8" s="193" customFormat="1" ht="12.9" customHeight="1" x14ac:dyDescent="0.2">
      <c r="B1238" s="201"/>
      <c r="C1238" s="201"/>
      <c r="D1238" s="201"/>
      <c r="E1238" s="57"/>
      <c r="F1238" s="195"/>
      <c r="G1238" s="196"/>
      <c r="H1238" s="196"/>
    </row>
    <row r="1239" spans="2:8" s="193" customFormat="1" ht="12.9" customHeight="1" x14ac:dyDescent="0.2">
      <c r="B1239" s="201"/>
      <c r="C1239" s="201"/>
      <c r="D1239" s="201"/>
      <c r="E1239" s="57"/>
      <c r="F1239" s="195"/>
      <c r="G1239" s="196"/>
      <c r="H1239" s="196"/>
    </row>
    <row r="1240" spans="2:8" s="193" customFormat="1" ht="12.9" customHeight="1" x14ac:dyDescent="0.2">
      <c r="B1240" s="201"/>
      <c r="C1240" s="201"/>
      <c r="D1240" s="201"/>
      <c r="E1240" s="57"/>
      <c r="F1240" s="195"/>
      <c r="G1240" s="196"/>
      <c r="H1240" s="196"/>
    </row>
    <row r="1241" spans="2:8" s="193" customFormat="1" ht="12.9" customHeight="1" x14ac:dyDescent="0.2">
      <c r="B1241" s="201"/>
      <c r="C1241" s="201"/>
      <c r="D1241" s="201"/>
      <c r="E1241" s="57"/>
      <c r="F1241" s="195"/>
      <c r="G1241" s="196"/>
      <c r="H1241" s="196"/>
    </row>
    <row r="1242" spans="2:8" s="193" customFormat="1" ht="12.9" customHeight="1" x14ac:dyDescent="0.2">
      <c r="B1242" s="201"/>
      <c r="C1242" s="201"/>
      <c r="D1242" s="201"/>
      <c r="E1242" s="57"/>
      <c r="F1242" s="195"/>
      <c r="G1242" s="196"/>
      <c r="H1242" s="196"/>
    </row>
    <row r="1243" spans="2:8" s="193" customFormat="1" ht="12.9" customHeight="1" x14ac:dyDescent="0.2">
      <c r="B1243" s="201"/>
      <c r="C1243" s="201"/>
      <c r="D1243" s="201"/>
      <c r="E1243" s="57"/>
      <c r="F1243" s="195"/>
      <c r="G1243" s="196"/>
      <c r="H1243" s="196"/>
    </row>
    <row r="1244" spans="2:8" s="193" customFormat="1" ht="12.9" customHeight="1" x14ac:dyDescent="0.2">
      <c r="B1244" s="201"/>
      <c r="C1244" s="201"/>
      <c r="D1244" s="201"/>
      <c r="E1244" s="57"/>
      <c r="F1244" s="195"/>
      <c r="G1244" s="196"/>
      <c r="H1244" s="196"/>
    </row>
    <row r="1245" spans="2:8" s="193" customFormat="1" ht="12.9" customHeight="1" x14ac:dyDescent="0.2">
      <c r="B1245" s="201"/>
      <c r="C1245" s="201"/>
      <c r="D1245" s="201"/>
      <c r="E1245" s="57"/>
      <c r="F1245" s="195"/>
      <c r="G1245" s="196"/>
      <c r="H1245" s="196"/>
    </row>
    <row r="1246" spans="2:8" s="193" customFormat="1" ht="12.9" customHeight="1" x14ac:dyDescent="0.2">
      <c r="B1246" s="201"/>
      <c r="C1246" s="201"/>
      <c r="D1246" s="201"/>
      <c r="E1246" s="57"/>
      <c r="F1246" s="195"/>
      <c r="G1246" s="196"/>
      <c r="H1246" s="196"/>
    </row>
    <row r="1247" spans="2:8" s="193" customFormat="1" ht="12.9" customHeight="1" x14ac:dyDescent="0.2">
      <c r="B1247" s="201"/>
      <c r="C1247" s="201"/>
      <c r="D1247" s="201"/>
      <c r="E1247" s="57"/>
      <c r="F1247" s="195"/>
      <c r="G1247" s="196"/>
      <c r="H1247" s="196"/>
    </row>
    <row r="1248" spans="2:8" s="193" customFormat="1" ht="12.9" customHeight="1" x14ac:dyDescent="0.2">
      <c r="B1248" s="201"/>
      <c r="C1248" s="201"/>
      <c r="D1248" s="201"/>
      <c r="E1248" s="57"/>
      <c r="F1248" s="195"/>
      <c r="G1248" s="196"/>
      <c r="H1248" s="196"/>
    </row>
    <row r="1249" spans="2:8" s="193" customFormat="1" ht="12.9" customHeight="1" x14ac:dyDescent="0.2">
      <c r="B1249" s="201"/>
      <c r="C1249" s="201"/>
      <c r="D1249" s="201"/>
      <c r="E1249" s="57"/>
      <c r="F1249" s="195"/>
      <c r="G1249" s="196"/>
      <c r="H1249" s="196"/>
    </row>
    <row r="1250" spans="2:8" s="193" customFormat="1" ht="12.9" customHeight="1" x14ac:dyDescent="0.2">
      <c r="B1250" s="201"/>
      <c r="C1250" s="201"/>
      <c r="D1250" s="201"/>
      <c r="E1250" s="57"/>
      <c r="F1250" s="195"/>
      <c r="G1250" s="196"/>
      <c r="H1250" s="196"/>
    </row>
    <row r="1251" spans="2:8" s="193" customFormat="1" ht="12.9" customHeight="1" x14ac:dyDescent="0.2">
      <c r="B1251" s="201"/>
      <c r="C1251" s="201"/>
      <c r="D1251" s="201"/>
      <c r="E1251" s="57"/>
      <c r="F1251" s="195"/>
      <c r="G1251" s="196"/>
      <c r="H1251" s="196"/>
    </row>
    <row r="1252" spans="2:8" s="193" customFormat="1" ht="12.9" customHeight="1" x14ac:dyDescent="0.2">
      <c r="B1252" s="201"/>
      <c r="C1252" s="201"/>
      <c r="D1252" s="201"/>
      <c r="E1252" s="57"/>
      <c r="F1252" s="195"/>
      <c r="G1252" s="196"/>
      <c r="H1252" s="196"/>
    </row>
    <row r="1253" spans="2:8" s="193" customFormat="1" ht="12.9" customHeight="1" x14ac:dyDescent="0.2">
      <c r="B1253" s="201"/>
      <c r="C1253" s="201"/>
      <c r="D1253" s="201"/>
      <c r="E1253" s="57"/>
      <c r="F1253" s="195"/>
      <c r="G1253" s="196"/>
      <c r="H1253" s="196"/>
    </row>
    <row r="1254" spans="2:8" s="193" customFormat="1" ht="12.9" customHeight="1" x14ac:dyDescent="0.2">
      <c r="B1254" s="201"/>
      <c r="C1254" s="201"/>
      <c r="D1254" s="201"/>
      <c r="E1254" s="57"/>
      <c r="F1254" s="195"/>
      <c r="G1254" s="196"/>
      <c r="H1254" s="196"/>
    </row>
    <row r="1255" spans="2:8" s="193" customFormat="1" ht="12.9" customHeight="1" x14ac:dyDescent="0.2">
      <c r="B1255" s="201"/>
      <c r="C1255" s="201"/>
      <c r="D1255" s="201"/>
      <c r="E1255" s="57"/>
      <c r="F1255" s="195"/>
      <c r="G1255" s="196"/>
      <c r="H1255" s="196"/>
    </row>
    <row r="1256" spans="2:8" s="193" customFormat="1" ht="12.9" customHeight="1" x14ac:dyDescent="0.2">
      <c r="B1256" s="201"/>
      <c r="C1256" s="201"/>
      <c r="D1256" s="201"/>
      <c r="E1256" s="57"/>
      <c r="F1256" s="195"/>
      <c r="G1256" s="196"/>
      <c r="H1256" s="196"/>
    </row>
    <row r="1257" spans="2:8" s="193" customFormat="1" ht="12.9" customHeight="1" x14ac:dyDescent="0.2">
      <c r="B1257" s="201"/>
      <c r="C1257" s="201"/>
      <c r="D1257" s="201"/>
      <c r="E1257" s="57"/>
      <c r="F1257" s="195"/>
      <c r="G1257" s="196"/>
      <c r="H1257" s="196"/>
    </row>
    <row r="1258" spans="2:8" s="193" customFormat="1" ht="12.9" customHeight="1" x14ac:dyDescent="0.2">
      <c r="B1258" s="201"/>
      <c r="C1258" s="201"/>
      <c r="D1258" s="201"/>
      <c r="E1258" s="57"/>
      <c r="F1258" s="195"/>
      <c r="G1258" s="196"/>
      <c r="H1258" s="196"/>
    </row>
    <row r="1259" spans="2:8" s="193" customFormat="1" ht="12.9" customHeight="1" x14ac:dyDescent="0.2">
      <c r="B1259" s="201"/>
      <c r="C1259" s="201"/>
      <c r="D1259" s="201"/>
      <c r="E1259" s="57"/>
      <c r="F1259" s="195"/>
      <c r="G1259" s="196"/>
      <c r="H1259" s="196"/>
    </row>
    <row r="1260" spans="2:8" s="193" customFormat="1" ht="12.9" customHeight="1" x14ac:dyDescent="0.2">
      <c r="B1260" s="201"/>
      <c r="C1260" s="201"/>
      <c r="D1260" s="201"/>
      <c r="E1260" s="57"/>
      <c r="F1260" s="195"/>
      <c r="G1260" s="196"/>
      <c r="H1260" s="196"/>
    </row>
    <row r="1261" spans="2:8" s="193" customFormat="1" ht="12.9" customHeight="1" x14ac:dyDescent="0.2">
      <c r="B1261" s="201"/>
      <c r="C1261" s="201"/>
      <c r="D1261" s="201"/>
      <c r="E1261" s="57"/>
      <c r="F1261" s="195"/>
      <c r="G1261" s="196"/>
      <c r="H1261" s="196"/>
    </row>
    <row r="1262" spans="2:8" s="193" customFormat="1" ht="12.9" customHeight="1" x14ac:dyDescent="0.2">
      <c r="B1262" s="201"/>
      <c r="C1262" s="201"/>
      <c r="D1262" s="201"/>
      <c r="E1262" s="57"/>
      <c r="F1262" s="195"/>
      <c r="G1262" s="196"/>
      <c r="H1262" s="196"/>
    </row>
    <row r="1263" spans="2:8" s="193" customFormat="1" ht="12.9" customHeight="1" x14ac:dyDescent="0.2">
      <c r="B1263" s="201"/>
      <c r="C1263" s="201"/>
      <c r="D1263" s="201"/>
      <c r="E1263" s="57"/>
      <c r="F1263" s="195"/>
      <c r="G1263" s="196"/>
      <c r="H1263" s="196"/>
    </row>
    <row r="1264" spans="2:8" s="193" customFormat="1" ht="12.9" customHeight="1" x14ac:dyDescent="0.2">
      <c r="B1264" s="201"/>
      <c r="C1264" s="201"/>
      <c r="D1264" s="201"/>
      <c r="E1264" s="57"/>
      <c r="F1264" s="195"/>
      <c r="G1264" s="196"/>
      <c r="H1264" s="196"/>
    </row>
    <row r="1265" spans="2:8" s="193" customFormat="1" ht="12.9" customHeight="1" x14ac:dyDescent="0.2">
      <c r="B1265" s="201"/>
      <c r="C1265" s="201"/>
      <c r="D1265" s="201"/>
      <c r="E1265" s="57"/>
      <c r="F1265" s="195"/>
      <c r="G1265" s="196"/>
      <c r="H1265" s="196"/>
    </row>
    <row r="1266" spans="2:8" s="193" customFormat="1" ht="12.9" customHeight="1" x14ac:dyDescent="0.2">
      <c r="B1266" s="201"/>
      <c r="C1266" s="201"/>
      <c r="D1266" s="201"/>
      <c r="E1266" s="57"/>
      <c r="F1266" s="195"/>
      <c r="G1266" s="196"/>
      <c r="H1266" s="196"/>
    </row>
    <row r="1267" spans="2:8" s="193" customFormat="1" ht="12.9" customHeight="1" x14ac:dyDescent="0.2">
      <c r="B1267" s="201"/>
      <c r="C1267" s="201"/>
      <c r="D1267" s="201"/>
      <c r="E1267" s="57"/>
      <c r="F1267" s="195"/>
      <c r="G1267" s="196"/>
      <c r="H1267" s="196"/>
    </row>
    <row r="1268" spans="2:8" s="193" customFormat="1" ht="12.9" customHeight="1" x14ac:dyDescent="0.2">
      <c r="B1268" s="201"/>
      <c r="C1268" s="201"/>
      <c r="D1268" s="201"/>
      <c r="E1268" s="57"/>
      <c r="F1268" s="195"/>
      <c r="G1268" s="196"/>
      <c r="H1268" s="196"/>
    </row>
    <row r="1269" spans="2:8" s="193" customFormat="1" ht="12.9" customHeight="1" x14ac:dyDescent="0.2">
      <c r="B1269" s="201"/>
      <c r="C1269" s="201"/>
      <c r="D1269" s="201"/>
      <c r="E1269" s="57"/>
      <c r="F1269" s="195"/>
      <c r="G1269" s="196"/>
      <c r="H1269" s="196"/>
    </row>
    <row r="1270" spans="2:8" s="193" customFormat="1" ht="12.9" customHeight="1" x14ac:dyDescent="0.2">
      <c r="B1270" s="201"/>
      <c r="C1270" s="201"/>
      <c r="D1270" s="201"/>
      <c r="E1270" s="57"/>
      <c r="F1270" s="195"/>
      <c r="G1270" s="196"/>
      <c r="H1270" s="196"/>
    </row>
    <row r="1271" spans="2:8" s="193" customFormat="1" ht="12.9" customHeight="1" x14ac:dyDescent="0.2">
      <c r="B1271" s="201"/>
      <c r="C1271" s="201"/>
      <c r="D1271" s="201"/>
      <c r="E1271" s="57"/>
      <c r="F1271" s="195"/>
      <c r="G1271" s="196"/>
      <c r="H1271" s="196"/>
    </row>
    <row r="1272" spans="2:8" s="193" customFormat="1" ht="12.9" customHeight="1" x14ac:dyDescent="0.2">
      <c r="B1272" s="201"/>
      <c r="C1272" s="201"/>
      <c r="D1272" s="201"/>
      <c r="E1272" s="57"/>
      <c r="F1272" s="195"/>
      <c r="G1272" s="196"/>
      <c r="H1272" s="196"/>
    </row>
    <row r="1273" spans="2:8" s="193" customFormat="1" ht="12.9" customHeight="1" x14ac:dyDescent="0.2">
      <c r="B1273" s="201"/>
      <c r="C1273" s="201"/>
      <c r="D1273" s="201"/>
      <c r="E1273" s="57"/>
      <c r="F1273" s="195"/>
      <c r="G1273" s="196"/>
      <c r="H1273" s="196"/>
    </row>
    <row r="1274" spans="2:8" s="193" customFormat="1" ht="12.9" customHeight="1" x14ac:dyDescent="0.2">
      <c r="B1274" s="201"/>
      <c r="C1274" s="201"/>
      <c r="D1274" s="201"/>
      <c r="E1274" s="57"/>
      <c r="F1274" s="195"/>
      <c r="G1274" s="196"/>
      <c r="H1274" s="196"/>
    </row>
    <row r="1275" spans="2:8" s="193" customFormat="1" ht="12.9" customHeight="1" x14ac:dyDescent="0.2">
      <c r="B1275" s="201"/>
      <c r="C1275" s="201"/>
      <c r="D1275" s="201"/>
      <c r="E1275" s="57"/>
      <c r="F1275" s="195"/>
      <c r="G1275" s="196"/>
      <c r="H1275" s="196"/>
    </row>
    <row r="1276" spans="2:8" s="193" customFormat="1" ht="12.9" customHeight="1" x14ac:dyDescent="0.2">
      <c r="B1276" s="201"/>
      <c r="C1276" s="201"/>
      <c r="D1276" s="201"/>
      <c r="E1276" s="57"/>
      <c r="F1276" s="195"/>
      <c r="G1276" s="196"/>
      <c r="H1276" s="196"/>
    </row>
    <row r="1277" spans="2:8" s="193" customFormat="1" ht="12.9" customHeight="1" x14ac:dyDescent="0.2">
      <c r="B1277" s="201"/>
      <c r="C1277" s="201"/>
      <c r="D1277" s="201"/>
      <c r="E1277" s="57"/>
      <c r="F1277" s="195"/>
      <c r="G1277" s="196"/>
      <c r="H1277" s="196"/>
    </row>
    <row r="1278" spans="2:8" s="193" customFormat="1" ht="12.9" customHeight="1" x14ac:dyDescent="0.2">
      <c r="B1278" s="201"/>
      <c r="C1278" s="201"/>
      <c r="D1278" s="201"/>
      <c r="E1278" s="57"/>
      <c r="F1278" s="195"/>
      <c r="G1278" s="196"/>
      <c r="H1278" s="196"/>
    </row>
    <row r="1279" spans="2:8" s="193" customFormat="1" ht="12.9" customHeight="1" x14ac:dyDescent="0.2">
      <c r="B1279" s="201"/>
      <c r="C1279" s="201"/>
      <c r="D1279" s="201"/>
      <c r="E1279" s="57"/>
      <c r="F1279" s="195"/>
      <c r="G1279" s="196"/>
      <c r="H1279" s="196"/>
    </row>
    <row r="1280" spans="2:8" s="193" customFormat="1" ht="12.9" customHeight="1" x14ac:dyDescent="0.2">
      <c r="B1280" s="201"/>
      <c r="C1280" s="201"/>
      <c r="D1280" s="201"/>
      <c r="E1280" s="57"/>
      <c r="F1280" s="195"/>
      <c r="G1280" s="196"/>
      <c r="H1280" s="196"/>
    </row>
    <row r="1281" spans="2:8" s="193" customFormat="1" ht="12.9" customHeight="1" x14ac:dyDescent="0.2">
      <c r="B1281" s="201"/>
      <c r="C1281" s="201"/>
      <c r="D1281" s="201"/>
      <c r="E1281" s="57"/>
      <c r="F1281" s="195"/>
      <c r="G1281" s="196"/>
      <c r="H1281" s="196"/>
    </row>
    <row r="1282" spans="2:8" s="193" customFormat="1" ht="12.9" customHeight="1" x14ac:dyDescent="0.2">
      <c r="B1282" s="201"/>
      <c r="C1282" s="201"/>
      <c r="D1282" s="201"/>
      <c r="E1282" s="57"/>
      <c r="F1282" s="195"/>
      <c r="G1282" s="196"/>
      <c r="H1282" s="196"/>
    </row>
    <row r="1283" spans="2:8" s="193" customFormat="1" ht="12.9" customHeight="1" x14ac:dyDescent="0.2">
      <c r="B1283" s="201"/>
      <c r="C1283" s="201"/>
      <c r="D1283" s="201"/>
      <c r="E1283" s="57"/>
      <c r="F1283" s="195"/>
      <c r="G1283" s="196"/>
      <c r="H1283" s="196"/>
    </row>
    <row r="1284" spans="2:8" s="193" customFormat="1" ht="12.9" customHeight="1" x14ac:dyDescent="0.2">
      <c r="B1284" s="201"/>
      <c r="C1284" s="201"/>
      <c r="D1284" s="201"/>
      <c r="E1284" s="57"/>
      <c r="F1284" s="195"/>
      <c r="G1284" s="196"/>
      <c r="H1284" s="196"/>
    </row>
    <row r="1285" spans="2:8" s="193" customFormat="1" ht="12.9" customHeight="1" x14ac:dyDescent="0.2">
      <c r="B1285" s="201"/>
      <c r="C1285" s="201"/>
      <c r="D1285" s="201"/>
      <c r="E1285" s="57"/>
      <c r="F1285" s="195"/>
      <c r="G1285" s="196"/>
      <c r="H1285" s="196"/>
    </row>
    <row r="1286" spans="2:8" s="193" customFormat="1" ht="12.9" customHeight="1" x14ac:dyDescent="0.2">
      <c r="B1286" s="201"/>
      <c r="C1286" s="201"/>
      <c r="D1286" s="201"/>
      <c r="E1286" s="57"/>
      <c r="F1286" s="195"/>
      <c r="G1286" s="196"/>
      <c r="H1286" s="196"/>
    </row>
    <row r="1287" spans="2:8" s="193" customFormat="1" ht="12.9" customHeight="1" x14ac:dyDescent="0.2">
      <c r="B1287" s="201"/>
      <c r="C1287" s="201"/>
      <c r="D1287" s="201"/>
      <c r="E1287" s="57"/>
      <c r="F1287" s="195"/>
      <c r="G1287" s="196"/>
      <c r="H1287" s="196"/>
    </row>
    <row r="1288" spans="2:8" s="193" customFormat="1" ht="12.9" customHeight="1" x14ac:dyDescent="0.2">
      <c r="B1288" s="201"/>
      <c r="C1288" s="201"/>
      <c r="D1288" s="201"/>
      <c r="E1288" s="57"/>
      <c r="F1288" s="195"/>
      <c r="G1288" s="196"/>
      <c r="H1288" s="196"/>
    </row>
    <row r="1289" spans="2:8" s="193" customFormat="1" ht="12.9" customHeight="1" x14ac:dyDescent="0.2">
      <c r="B1289" s="201"/>
      <c r="C1289" s="201"/>
      <c r="D1289" s="201"/>
      <c r="E1289" s="57"/>
      <c r="F1289" s="195"/>
      <c r="G1289" s="196"/>
      <c r="H1289" s="196"/>
    </row>
    <row r="1290" spans="2:8" s="193" customFormat="1" ht="12.9" customHeight="1" x14ac:dyDescent="0.2">
      <c r="B1290" s="201"/>
      <c r="C1290" s="201"/>
      <c r="D1290" s="201"/>
      <c r="E1290" s="57"/>
      <c r="F1290" s="195"/>
      <c r="G1290" s="196"/>
      <c r="H1290" s="196"/>
    </row>
    <row r="1291" spans="2:8" s="193" customFormat="1" ht="12.9" customHeight="1" x14ac:dyDescent="0.2">
      <c r="B1291" s="201"/>
      <c r="C1291" s="201"/>
      <c r="D1291" s="201"/>
      <c r="E1291" s="57"/>
      <c r="F1291" s="195"/>
      <c r="G1291" s="196"/>
      <c r="H1291" s="196"/>
    </row>
    <row r="1292" spans="2:8" s="193" customFormat="1" ht="12.9" customHeight="1" x14ac:dyDescent="0.2">
      <c r="B1292" s="201"/>
      <c r="C1292" s="201"/>
      <c r="D1292" s="201"/>
      <c r="E1292" s="57"/>
      <c r="F1292" s="195"/>
      <c r="G1292" s="196"/>
      <c r="H1292" s="196"/>
    </row>
    <row r="1293" spans="2:8" s="193" customFormat="1" ht="12.9" customHeight="1" x14ac:dyDescent="0.2">
      <c r="B1293" s="201"/>
      <c r="C1293" s="201"/>
      <c r="D1293" s="201"/>
      <c r="E1293" s="57"/>
      <c r="F1293" s="195"/>
      <c r="G1293" s="196"/>
      <c r="H1293" s="196"/>
    </row>
    <row r="1294" spans="2:8" s="193" customFormat="1" ht="12.9" customHeight="1" x14ac:dyDescent="0.2">
      <c r="B1294" s="201"/>
      <c r="C1294" s="201"/>
      <c r="D1294" s="201"/>
      <c r="E1294" s="57"/>
      <c r="F1294" s="195"/>
      <c r="G1294" s="196"/>
      <c r="H1294" s="196"/>
    </row>
    <row r="1295" spans="2:8" s="193" customFormat="1" ht="12.9" customHeight="1" x14ac:dyDescent="0.2">
      <c r="B1295" s="201"/>
      <c r="C1295" s="201"/>
      <c r="D1295" s="201"/>
      <c r="E1295" s="57"/>
      <c r="F1295" s="195"/>
      <c r="G1295" s="196"/>
      <c r="H1295" s="196"/>
    </row>
    <row r="1296" spans="2:8" s="193" customFormat="1" ht="12.9" customHeight="1" x14ac:dyDescent="0.2">
      <c r="B1296" s="201"/>
      <c r="C1296" s="201"/>
      <c r="D1296" s="201"/>
      <c r="E1296" s="57"/>
      <c r="F1296" s="195"/>
      <c r="G1296" s="196"/>
      <c r="H1296" s="196"/>
    </row>
    <row r="1297" spans="2:8" s="193" customFormat="1" ht="12.9" customHeight="1" x14ac:dyDescent="0.2">
      <c r="B1297" s="201"/>
      <c r="C1297" s="201"/>
      <c r="D1297" s="201"/>
      <c r="E1297" s="57"/>
      <c r="F1297" s="195"/>
      <c r="G1297" s="196"/>
      <c r="H1297" s="196"/>
    </row>
    <row r="1298" spans="2:8" s="193" customFormat="1" ht="12.9" customHeight="1" x14ac:dyDescent="0.2">
      <c r="B1298" s="201"/>
      <c r="C1298" s="201"/>
      <c r="D1298" s="201"/>
      <c r="E1298" s="57"/>
      <c r="F1298" s="195"/>
      <c r="G1298" s="196"/>
      <c r="H1298" s="196"/>
    </row>
    <row r="1299" spans="2:8" s="193" customFormat="1" ht="12.9" customHeight="1" x14ac:dyDescent="0.2">
      <c r="B1299" s="201"/>
      <c r="C1299" s="201"/>
      <c r="D1299" s="201"/>
      <c r="E1299" s="57"/>
      <c r="F1299" s="195"/>
      <c r="G1299" s="196"/>
      <c r="H1299" s="196"/>
    </row>
    <row r="1300" spans="2:8" s="193" customFormat="1" ht="12.9" customHeight="1" x14ac:dyDescent="0.2">
      <c r="B1300" s="201"/>
      <c r="C1300" s="201"/>
      <c r="D1300" s="201"/>
      <c r="E1300" s="57"/>
      <c r="F1300" s="195"/>
      <c r="G1300" s="196"/>
      <c r="H1300" s="196"/>
    </row>
    <row r="1301" spans="2:8" s="193" customFormat="1" ht="12.9" customHeight="1" x14ac:dyDescent="0.2">
      <c r="B1301" s="201"/>
      <c r="C1301" s="201"/>
      <c r="D1301" s="201"/>
      <c r="E1301" s="57"/>
      <c r="F1301" s="195"/>
      <c r="G1301" s="196"/>
      <c r="H1301" s="196"/>
    </row>
    <row r="1302" spans="2:8" s="193" customFormat="1" ht="12.9" customHeight="1" x14ac:dyDescent="0.2">
      <c r="B1302" s="201"/>
      <c r="C1302" s="201"/>
      <c r="D1302" s="201"/>
      <c r="E1302" s="57"/>
      <c r="F1302" s="195"/>
      <c r="G1302" s="196"/>
      <c r="H1302" s="196"/>
    </row>
    <row r="1303" spans="2:8" s="193" customFormat="1" ht="12.9" customHeight="1" x14ac:dyDescent="0.2">
      <c r="B1303" s="201"/>
      <c r="C1303" s="201"/>
      <c r="D1303" s="201"/>
      <c r="E1303" s="57"/>
      <c r="F1303" s="195"/>
      <c r="G1303" s="196"/>
      <c r="H1303" s="196"/>
    </row>
    <row r="1304" spans="2:8" s="193" customFormat="1" ht="12.9" customHeight="1" x14ac:dyDescent="0.2">
      <c r="B1304" s="201"/>
      <c r="C1304" s="201"/>
      <c r="D1304" s="201"/>
      <c r="E1304" s="57"/>
      <c r="F1304" s="195"/>
      <c r="G1304" s="196"/>
      <c r="H1304" s="196"/>
    </row>
    <row r="1305" spans="2:8" s="193" customFormat="1" ht="12.9" customHeight="1" x14ac:dyDescent="0.2">
      <c r="B1305" s="201"/>
      <c r="C1305" s="201"/>
      <c r="D1305" s="201"/>
      <c r="E1305" s="57"/>
      <c r="F1305" s="195"/>
      <c r="G1305" s="196"/>
      <c r="H1305" s="196"/>
    </row>
    <row r="1306" spans="2:8" s="193" customFormat="1" ht="12.9" customHeight="1" x14ac:dyDescent="0.2">
      <c r="B1306" s="201"/>
      <c r="C1306" s="201"/>
      <c r="D1306" s="201"/>
      <c r="E1306" s="57"/>
      <c r="F1306" s="195"/>
      <c r="G1306" s="196"/>
      <c r="H1306" s="196"/>
    </row>
    <row r="1307" spans="2:8" s="193" customFormat="1" ht="12.9" customHeight="1" x14ac:dyDescent="0.2">
      <c r="B1307" s="201"/>
      <c r="C1307" s="201"/>
      <c r="D1307" s="201"/>
      <c r="E1307" s="57"/>
      <c r="F1307" s="195"/>
      <c r="G1307" s="196"/>
      <c r="H1307" s="196"/>
    </row>
    <row r="1308" spans="2:8" s="193" customFormat="1" ht="12.9" customHeight="1" x14ac:dyDescent="0.2">
      <c r="B1308" s="201"/>
      <c r="C1308" s="201"/>
      <c r="D1308" s="201"/>
      <c r="E1308" s="57"/>
      <c r="F1308" s="195"/>
      <c r="G1308" s="196"/>
      <c r="H1308" s="196"/>
    </row>
    <row r="1309" spans="2:8" s="193" customFormat="1" ht="12.9" customHeight="1" x14ac:dyDescent="0.2">
      <c r="B1309" s="201"/>
      <c r="C1309" s="201"/>
      <c r="D1309" s="201"/>
      <c r="E1309" s="57"/>
      <c r="F1309" s="195"/>
      <c r="G1309" s="196"/>
      <c r="H1309" s="196"/>
    </row>
    <row r="1310" spans="2:8" s="193" customFormat="1" ht="12.9" customHeight="1" x14ac:dyDescent="0.2">
      <c r="B1310" s="201"/>
      <c r="C1310" s="201"/>
      <c r="D1310" s="201"/>
      <c r="E1310" s="57"/>
      <c r="F1310" s="195"/>
      <c r="G1310" s="196"/>
      <c r="H1310" s="196"/>
    </row>
    <row r="1311" spans="2:8" s="193" customFormat="1" ht="12.9" customHeight="1" x14ac:dyDescent="0.2">
      <c r="B1311" s="201"/>
      <c r="C1311" s="201"/>
      <c r="D1311" s="201"/>
      <c r="E1311" s="57"/>
      <c r="F1311" s="195"/>
      <c r="G1311" s="196"/>
      <c r="H1311" s="196"/>
    </row>
    <row r="1312" spans="2:8" s="193" customFormat="1" ht="12.9" customHeight="1" x14ac:dyDescent="0.2">
      <c r="B1312" s="201"/>
      <c r="C1312" s="201"/>
      <c r="D1312" s="201"/>
      <c r="E1312" s="57"/>
      <c r="F1312" s="195"/>
      <c r="G1312" s="196"/>
      <c r="H1312" s="196"/>
    </row>
    <row r="1313" spans="2:8" s="193" customFormat="1" ht="12.9" customHeight="1" x14ac:dyDescent="0.2">
      <c r="B1313" s="201"/>
      <c r="C1313" s="201"/>
      <c r="D1313" s="201"/>
      <c r="E1313" s="57"/>
      <c r="F1313" s="195"/>
      <c r="G1313" s="196"/>
      <c r="H1313" s="196"/>
    </row>
    <row r="1314" spans="2:8" s="193" customFormat="1" ht="12.9" customHeight="1" x14ac:dyDescent="0.2">
      <c r="B1314" s="201"/>
      <c r="C1314" s="201"/>
      <c r="D1314" s="201"/>
      <c r="E1314" s="57"/>
      <c r="F1314" s="195"/>
      <c r="G1314" s="196"/>
      <c r="H1314" s="196"/>
    </row>
    <row r="1315" spans="2:8" s="193" customFormat="1" ht="12.9" customHeight="1" x14ac:dyDescent="0.2">
      <c r="B1315" s="201"/>
      <c r="C1315" s="201"/>
      <c r="D1315" s="201"/>
      <c r="E1315" s="57"/>
      <c r="F1315" s="195"/>
      <c r="G1315" s="196"/>
      <c r="H1315" s="196"/>
    </row>
    <row r="1316" spans="2:8" s="193" customFormat="1" ht="12.9" customHeight="1" x14ac:dyDescent="0.2">
      <c r="B1316" s="201"/>
      <c r="C1316" s="201"/>
      <c r="D1316" s="201"/>
      <c r="E1316" s="57"/>
      <c r="F1316" s="195"/>
      <c r="G1316" s="196"/>
      <c r="H1316" s="196"/>
    </row>
    <row r="1317" spans="2:8" s="193" customFormat="1" ht="12.9" customHeight="1" x14ac:dyDescent="0.2">
      <c r="B1317" s="201"/>
      <c r="C1317" s="201"/>
      <c r="D1317" s="201"/>
      <c r="E1317" s="57"/>
      <c r="F1317" s="195"/>
      <c r="G1317" s="196"/>
      <c r="H1317" s="196"/>
    </row>
    <row r="1318" spans="2:8" s="193" customFormat="1" ht="12.9" customHeight="1" x14ac:dyDescent="0.2">
      <c r="B1318" s="201"/>
      <c r="C1318" s="201"/>
      <c r="D1318" s="201"/>
      <c r="E1318" s="57"/>
      <c r="F1318" s="195"/>
      <c r="G1318" s="196"/>
      <c r="H1318" s="196"/>
    </row>
    <row r="1319" spans="2:8" s="193" customFormat="1" ht="12.9" customHeight="1" x14ac:dyDescent="0.2">
      <c r="B1319" s="201"/>
      <c r="C1319" s="201"/>
      <c r="D1319" s="201"/>
      <c r="E1319" s="57"/>
      <c r="F1319" s="195"/>
      <c r="G1319" s="196"/>
      <c r="H1319" s="196"/>
    </row>
    <row r="1320" spans="2:8" s="193" customFormat="1" ht="12.9" customHeight="1" x14ac:dyDescent="0.2">
      <c r="B1320" s="201"/>
      <c r="C1320" s="201"/>
      <c r="D1320" s="201"/>
      <c r="E1320" s="57"/>
      <c r="F1320" s="195"/>
      <c r="G1320" s="196"/>
      <c r="H1320" s="196"/>
    </row>
    <row r="1321" spans="2:8" s="193" customFormat="1" ht="12.9" customHeight="1" x14ac:dyDescent="0.2">
      <c r="B1321" s="201"/>
      <c r="C1321" s="201"/>
      <c r="D1321" s="201"/>
      <c r="E1321" s="57"/>
      <c r="F1321" s="195"/>
      <c r="G1321" s="196"/>
      <c r="H1321" s="196"/>
    </row>
    <row r="1322" spans="2:8" s="193" customFormat="1" ht="12.9" customHeight="1" x14ac:dyDescent="0.2">
      <c r="B1322" s="201"/>
      <c r="C1322" s="201"/>
      <c r="D1322" s="201"/>
      <c r="E1322" s="57"/>
      <c r="F1322" s="195"/>
      <c r="G1322" s="196"/>
      <c r="H1322" s="196"/>
    </row>
    <row r="1323" spans="2:8" s="193" customFormat="1" ht="12.9" customHeight="1" x14ac:dyDescent="0.2">
      <c r="B1323" s="201"/>
      <c r="C1323" s="201"/>
      <c r="D1323" s="201"/>
      <c r="E1323" s="57"/>
      <c r="F1323" s="195"/>
      <c r="G1323" s="196"/>
      <c r="H1323" s="196"/>
    </row>
    <row r="1324" spans="2:8" s="193" customFormat="1" ht="12.9" customHeight="1" x14ac:dyDescent="0.2">
      <c r="B1324" s="201"/>
      <c r="C1324" s="201"/>
      <c r="D1324" s="201"/>
      <c r="E1324" s="57"/>
      <c r="F1324" s="195"/>
      <c r="G1324" s="196"/>
      <c r="H1324" s="196"/>
    </row>
    <row r="1325" spans="2:8" s="193" customFormat="1" ht="12.9" customHeight="1" x14ac:dyDescent="0.2">
      <c r="B1325" s="201"/>
      <c r="C1325" s="201"/>
      <c r="D1325" s="201"/>
      <c r="E1325" s="57"/>
      <c r="F1325" s="195"/>
      <c r="G1325" s="196"/>
      <c r="H1325" s="196"/>
    </row>
    <row r="1326" spans="2:8" s="193" customFormat="1" ht="12.9" customHeight="1" x14ac:dyDescent="0.2">
      <c r="B1326" s="201"/>
      <c r="C1326" s="201"/>
      <c r="D1326" s="201"/>
      <c r="E1326" s="57"/>
      <c r="F1326" s="195"/>
      <c r="G1326" s="196"/>
      <c r="H1326" s="196"/>
    </row>
    <row r="1327" spans="2:8" s="193" customFormat="1" ht="12.9" customHeight="1" x14ac:dyDescent="0.2">
      <c r="B1327" s="201"/>
      <c r="C1327" s="201"/>
      <c r="D1327" s="201"/>
      <c r="E1327" s="57"/>
      <c r="F1327" s="195"/>
      <c r="G1327" s="196"/>
      <c r="H1327" s="196"/>
    </row>
    <row r="1328" spans="2:8" s="193" customFormat="1" ht="12.9" customHeight="1" x14ac:dyDescent="0.2">
      <c r="B1328" s="201"/>
      <c r="C1328" s="201"/>
      <c r="D1328" s="201"/>
      <c r="E1328" s="57"/>
      <c r="F1328" s="195"/>
      <c r="G1328" s="196"/>
      <c r="H1328" s="196"/>
    </row>
    <row r="1329" spans="2:8" s="193" customFormat="1" ht="12.9" customHeight="1" x14ac:dyDescent="0.2">
      <c r="B1329" s="201"/>
      <c r="C1329" s="201"/>
      <c r="D1329" s="201"/>
      <c r="E1329" s="57"/>
      <c r="F1329" s="195"/>
      <c r="G1329" s="196"/>
      <c r="H1329" s="196"/>
    </row>
    <row r="1330" spans="2:8" s="193" customFormat="1" ht="12.9" customHeight="1" x14ac:dyDescent="0.2">
      <c r="B1330" s="201"/>
      <c r="C1330" s="201"/>
      <c r="D1330" s="201"/>
      <c r="E1330" s="57"/>
      <c r="F1330" s="195"/>
      <c r="G1330" s="196"/>
      <c r="H1330" s="196"/>
    </row>
    <row r="1331" spans="2:8" s="193" customFormat="1" ht="12.9" customHeight="1" x14ac:dyDescent="0.2">
      <c r="B1331" s="201"/>
      <c r="C1331" s="201"/>
      <c r="D1331" s="201"/>
      <c r="E1331" s="57"/>
      <c r="F1331" s="195"/>
      <c r="G1331" s="196"/>
      <c r="H1331" s="196"/>
    </row>
    <row r="1332" spans="2:8" s="193" customFormat="1" ht="12.9" customHeight="1" x14ac:dyDescent="0.2">
      <c r="B1332" s="201"/>
      <c r="C1332" s="201"/>
      <c r="D1332" s="201"/>
      <c r="E1332" s="57"/>
      <c r="F1332" s="195"/>
      <c r="G1332" s="196"/>
      <c r="H1332" s="196"/>
    </row>
    <row r="1333" spans="2:8" s="193" customFormat="1" ht="12.9" customHeight="1" x14ac:dyDescent="0.2">
      <c r="B1333" s="201"/>
      <c r="C1333" s="201"/>
      <c r="D1333" s="201"/>
      <c r="E1333" s="57"/>
      <c r="F1333" s="195"/>
      <c r="G1333" s="196"/>
      <c r="H1333" s="196"/>
    </row>
    <row r="1334" spans="2:8" s="193" customFormat="1" ht="12.9" customHeight="1" x14ac:dyDescent="0.2">
      <c r="B1334" s="201"/>
      <c r="C1334" s="201"/>
      <c r="D1334" s="201"/>
      <c r="E1334" s="57"/>
      <c r="F1334" s="195"/>
      <c r="G1334" s="196"/>
      <c r="H1334" s="196"/>
    </row>
    <row r="1335" spans="2:8" s="193" customFormat="1" ht="12.9" customHeight="1" x14ac:dyDescent="0.2">
      <c r="B1335" s="201"/>
      <c r="C1335" s="201"/>
      <c r="D1335" s="201"/>
      <c r="E1335" s="57"/>
      <c r="F1335" s="195"/>
      <c r="G1335" s="196"/>
      <c r="H1335" s="196"/>
    </row>
    <row r="1336" spans="2:8" s="193" customFormat="1" ht="12.9" customHeight="1" x14ac:dyDescent="0.2">
      <c r="B1336" s="201"/>
      <c r="C1336" s="201"/>
      <c r="D1336" s="201"/>
      <c r="E1336" s="57"/>
      <c r="F1336" s="195"/>
      <c r="G1336" s="196"/>
      <c r="H1336" s="196"/>
    </row>
    <row r="1337" spans="2:8" s="193" customFormat="1" ht="12.9" customHeight="1" x14ac:dyDescent="0.2">
      <c r="B1337" s="201"/>
      <c r="C1337" s="201"/>
      <c r="D1337" s="201"/>
      <c r="E1337" s="57"/>
      <c r="F1337" s="195"/>
      <c r="G1337" s="196"/>
      <c r="H1337" s="196"/>
    </row>
    <row r="1338" spans="2:8" s="193" customFormat="1" ht="12.9" customHeight="1" x14ac:dyDescent="0.2">
      <c r="B1338" s="201"/>
      <c r="C1338" s="201"/>
      <c r="D1338" s="201"/>
      <c r="E1338" s="57"/>
      <c r="F1338" s="195"/>
      <c r="G1338" s="196"/>
      <c r="H1338" s="196"/>
    </row>
    <row r="1339" spans="2:8" s="193" customFormat="1" ht="12.9" customHeight="1" x14ac:dyDescent="0.2">
      <c r="B1339" s="201"/>
      <c r="C1339" s="201"/>
      <c r="D1339" s="201"/>
      <c r="E1339" s="57"/>
      <c r="F1339" s="195"/>
      <c r="G1339" s="196"/>
      <c r="H1339" s="196"/>
    </row>
    <row r="1340" spans="2:8" s="193" customFormat="1" ht="12.9" customHeight="1" x14ac:dyDescent="0.2">
      <c r="B1340" s="201"/>
      <c r="C1340" s="201"/>
      <c r="D1340" s="201"/>
      <c r="E1340" s="57"/>
      <c r="F1340" s="195"/>
      <c r="G1340" s="196"/>
      <c r="H1340" s="196"/>
    </row>
    <row r="1341" spans="2:8" s="193" customFormat="1" ht="12.9" customHeight="1" x14ac:dyDescent="0.2">
      <c r="B1341" s="201"/>
      <c r="C1341" s="201"/>
      <c r="D1341" s="201"/>
      <c r="E1341" s="57"/>
      <c r="F1341" s="195"/>
      <c r="G1341" s="196"/>
      <c r="H1341" s="196"/>
    </row>
    <row r="1342" spans="2:8" s="193" customFormat="1" ht="12.9" customHeight="1" x14ac:dyDescent="0.2">
      <c r="B1342" s="201"/>
      <c r="C1342" s="201"/>
      <c r="D1342" s="201"/>
      <c r="E1342" s="57"/>
      <c r="F1342" s="195"/>
      <c r="G1342" s="196"/>
      <c r="H1342" s="196"/>
    </row>
    <row r="1343" spans="2:8" s="193" customFormat="1" ht="12.9" customHeight="1" x14ac:dyDescent="0.2">
      <c r="B1343" s="201"/>
      <c r="C1343" s="201"/>
      <c r="D1343" s="201"/>
      <c r="E1343" s="57"/>
      <c r="F1343" s="195"/>
      <c r="G1343" s="196"/>
      <c r="H1343" s="196"/>
    </row>
    <row r="1344" spans="2:8" s="193" customFormat="1" ht="12.9" customHeight="1" x14ac:dyDescent="0.2">
      <c r="B1344" s="201"/>
      <c r="C1344" s="201"/>
      <c r="D1344" s="201"/>
      <c r="E1344" s="57"/>
      <c r="F1344" s="195"/>
      <c r="G1344" s="196"/>
      <c r="H1344" s="196"/>
    </row>
    <row r="1345" spans="2:8" s="193" customFormat="1" ht="12.9" customHeight="1" x14ac:dyDescent="0.2">
      <c r="B1345" s="201"/>
      <c r="C1345" s="201"/>
      <c r="D1345" s="201"/>
      <c r="E1345" s="57"/>
      <c r="F1345" s="195"/>
      <c r="G1345" s="196"/>
      <c r="H1345" s="196"/>
    </row>
    <row r="1346" spans="2:8" s="193" customFormat="1" ht="12.9" customHeight="1" x14ac:dyDescent="0.2">
      <c r="B1346" s="201"/>
      <c r="C1346" s="201"/>
      <c r="D1346" s="201"/>
      <c r="E1346" s="57"/>
      <c r="F1346" s="195"/>
      <c r="G1346" s="196"/>
      <c r="H1346" s="196"/>
    </row>
    <row r="1347" spans="2:8" s="193" customFormat="1" ht="12.9" customHeight="1" x14ac:dyDescent="0.2">
      <c r="B1347" s="201"/>
      <c r="C1347" s="201"/>
      <c r="D1347" s="201"/>
      <c r="E1347" s="57"/>
      <c r="F1347" s="195"/>
      <c r="G1347" s="196"/>
      <c r="H1347" s="196"/>
    </row>
    <row r="1348" spans="2:8" s="193" customFormat="1" ht="12.9" customHeight="1" x14ac:dyDescent="0.2">
      <c r="B1348" s="201"/>
      <c r="C1348" s="201"/>
      <c r="D1348" s="201"/>
      <c r="E1348" s="57"/>
      <c r="F1348" s="195"/>
      <c r="G1348" s="196"/>
      <c r="H1348" s="196"/>
    </row>
    <row r="1349" spans="2:8" s="193" customFormat="1" ht="12.9" customHeight="1" x14ac:dyDescent="0.2">
      <c r="B1349" s="201"/>
      <c r="C1349" s="201"/>
      <c r="D1349" s="201"/>
      <c r="E1349" s="57"/>
      <c r="F1349" s="195"/>
      <c r="G1349" s="196"/>
      <c r="H1349" s="196"/>
    </row>
    <row r="1350" spans="2:8" s="193" customFormat="1" ht="12.9" customHeight="1" x14ac:dyDescent="0.2">
      <c r="B1350" s="201"/>
      <c r="C1350" s="201"/>
      <c r="D1350" s="201"/>
      <c r="E1350" s="57"/>
      <c r="F1350" s="195"/>
      <c r="G1350" s="196"/>
      <c r="H1350" s="196"/>
    </row>
    <row r="1351" spans="2:8" s="193" customFormat="1" ht="12.9" customHeight="1" x14ac:dyDescent="0.2">
      <c r="B1351" s="201"/>
      <c r="C1351" s="201"/>
      <c r="D1351" s="201"/>
      <c r="E1351" s="57"/>
      <c r="F1351" s="195"/>
      <c r="G1351" s="196"/>
      <c r="H1351" s="196"/>
    </row>
    <row r="1352" spans="2:8" s="193" customFormat="1" ht="12.9" customHeight="1" x14ac:dyDescent="0.2">
      <c r="B1352" s="201"/>
      <c r="C1352" s="201"/>
      <c r="D1352" s="201"/>
      <c r="E1352" s="57"/>
      <c r="F1352" s="195"/>
      <c r="G1352" s="196"/>
      <c r="H1352" s="196"/>
    </row>
    <row r="1353" spans="2:8" s="193" customFormat="1" ht="12.9" customHeight="1" x14ac:dyDescent="0.2">
      <c r="B1353" s="201"/>
      <c r="C1353" s="201"/>
      <c r="D1353" s="201"/>
      <c r="E1353" s="57"/>
      <c r="F1353" s="195"/>
      <c r="G1353" s="196"/>
      <c r="H1353" s="196"/>
    </row>
    <row r="1354" spans="2:8" s="193" customFormat="1" ht="12.9" customHeight="1" x14ac:dyDescent="0.2">
      <c r="B1354" s="201"/>
      <c r="C1354" s="201"/>
      <c r="D1354" s="201"/>
      <c r="E1354" s="57"/>
      <c r="F1354" s="195"/>
      <c r="G1354" s="196"/>
      <c r="H1354" s="196"/>
    </row>
    <row r="1355" spans="2:8" s="193" customFormat="1" ht="12.9" customHeight="1" x14ac:dyDescent="0.2">
      <c r="B1355" s="201"/>
      <c r="C1355" s="201"/>
      <c r="D1355" s="201"/>
      <c r="E1355" s="57"/>
      <c r="F1355" s="195"/>
      <c r="G1355" s="196"/>
      <c r="H1355" s="196"/>
    </row>
    <row r="1356" spans="2:8" s="193" customFormat="1" ht="12.9" customHeight="1" x14ac:dyDescent="0.2">
      <c r="B1356" s="201"/>
      <c r="C1356" s="201"/>
      <c r="D1356" s="201"/>
      <c r="E1356" s="57"/>
      <c r="F1356" s="195"/>
      <c r="G1356" s="196"/>
      <c r="H1356" s="196"/>
    </row>
    <row r="1357" spans="2:8" s="193" customFormat="1" ht="12.9" customHeight="1" x14ac:dyDescent="0.2">
      <c r="B1357" s="201"/>
      <c r="C1357" s="201"/>
      <c r="D1357" s="201"/>
      <c r="E1357" s="57"/>
      <c r="F1357" s="195"/>
      <c r="G1357" s="196"/>
      <c r="H1357" s="196"/>
    </row>
    <row r="1358" spans="2:8" s="193" customFormat="1" ht="12.9" customHeight="1" x14ac:dyDescent="0.2">
      <c r="B1358" s="201"/>
      <c r="C1358" s="201"/>
      <c r="D1358" s="201"/>
      <c r="E1358" s="57"/>
      <c r="F1358" s="195"/>
      <c r="G1358" s="196"/>
      <c r="H1358" s="196"/>
    </row>
    <row r="1359" spans="2:8" s="193" customFormat="1" ht="12.9" customHeight="1" x14ac:dyDescent="0.2">
      <c r="B1359" s="201"/>
      <c r="C1359" s="201"/>
      <c r="D1359" s="201"/>
      <c r="E1359" s="57"/>
      <c r="F1359" s="195"/>
      <c r="G1359" s="196"/>
      <c r="H1359" s="196"/>
    </row>
    <row r="1360" spans="2:8" s="193" customFormat="1" ht="12.9" customHeight="1" x14ac:dyDescent="0.2">
      <c r="B1360" s="201"/>
      <c r="C1360" s="201"/>
      <c r="D1360" s="201"/>
      <c r="E1360" s="57"/>
      <c r="F1360" s="195"/>
      <c r="G1360" s="196"/>
      <c r="H1360" s="196"/>
    </row>
    <row r="1361" spans="2:8" s="193" customFormat="1" ht="12.9" customHeight="1" x14ac:dyDescent="0.2">
      <c r="B1361" s="201"/>
      <c r="C1361" s="201"/>
      <c r="D1361" s="201"/>
      <c r="E1361" s="57"/>
      <c r="F1361" s="195"/>
      <c r="G1361" s="196"/>
      <c r="H1361" s="196"/>
    </row>
    <row r="1362" spans="2:8" s="193" customFormat="1" ht="12.9" customHeight="1" x14ac:dyDescent="0.2">
      <c r="B1362" s="201"/>
      <c r="C1362" s="201"/>
      <c r="D1362" s="201"/>
      <c r="E1362" s="57"/>
      <c r="F1362" s="195"/>
      <c r="G1362" s="196"/>
      <c r="H1362" s="196"/>
    </row>
    <row r="1363" spans="2:8" s="193" customFormat="1" ht="12.9" customHeight="1" x14ac:dyDescent="0.2">
      <c r="B1363" s="201"/>
      <c r="C1363" s="201"/>
      <c r="D1363" s="201"/>
      <c r="E1363" s="57"/>
      <c r="F1363" s="195"/>
      <c r="G1363" s="196"/>
      <c r="H1363" s="196"/>
    </row>
    <row r="1364" spans="2:8" s="193" customFormat="1" ht="12.9" customHeight="1" x14ac:dyDescent="0.2">
      <c r="B1364" s="201"/>
      <c r="C1364" s="201"/>
      <c r="D1364" s="201"/>
      <c r="E1364" s="57"/>
      <c r="F1364" s="195"/>
      <c r="G1364" s="196"/>
      <c r="H1364" s="196"/>
    </row>
    <row r="1365" spans="2:8" s="193" customFormat="1" ht="12.9" customHeight="1" x14ac:dyDescent="0.2">
      <c r="B1365" s="201"/>
      <c r="C1365" s="201"/>
      <c r="D1365" s="201"/>
      <c r="E1365" s="57"/>
      <c r="F1365" s="195"/>
      <c r="G1365" s="196"/>
      <c r="H1365" s="196"/>
    </row>
    <row r="1366" spans="2:8" s="193" customFormat="1" ht="12.9" customHeight="1" x14ac:dyDescent="0.2">
      <c r="B1366" s="201"/>
      <c r="C1366" s="201"/>
      <c r="D1366" s="201"/>
      <c r="E1366" s="57"/>
      <c r="F1366" s="195"/>
      <c r="G1366" s="196"/>
      <c r="H1366" s="196"/>
    </row>
    <row r="1367" spans="2:8" s="193" customFormat="1" ht="12.9" customHeight="1" x14ac:dyDescent="0.2">
      <c r="B1367" s="201"/>
      <c r="C1367" s="201"/>
      <c r="D1367" s="201"/>
      <c r="E1367" s="57"/>
      <c r="F1367" s="195"/>
      <c r="G1367" s="196"/>
      <c r="H1367" s="196"/>
    </row>
    <row r="1368" spans="2:8" s="193" customFormat="1" ht="12.9" customHeight="1" x14ac:dyDescent="0.2">
      <c r="B1368" s="201"/>
      <c r="C1368" s="201"/>
      <c r="D1368" s="201"/>
      <c r="E1368" s="57"/>
      <c r="F1368" s="195"/>
      <c r="G1368" s="196"/>
      <c r="H1368" s="196"/>
    </row>
    <row r="1369" spans="2:8" s="193" customFormat="1" ht="12.9" customHeight="1" x14ac:dyDescent="0.2">
      <c r="B1369" s="201"/>
      <c r="C1369" s="201"/>
      <c r="D1369" s="201"/>
      <c r="E1369" s="57"/>
      <c r="F1369" s="195"/>
      <c r="G1369" s="196"/>
      <c r="H1369" s="196"/>
    </row>
    <row r="1370" spans="2:8" s="193" customFormat="1" ht="12.9" customHeight="1" x14ac:dyDescent="0.2">
      <c r="B1370" s="201"/>
      <c r="C1370" s="201"/>
      <c r="D1370" s="201"/>
      <c r="E1370" s="57"/>
      <c r="F1370" s="195"/>
      <c r="G1370" s="196"/>
      <c r="H1370" s="196"/>
    </row>
    <row r="1371" spans="2:8" s="193" customFormat="1" ht="12.9" customHeight="1" x14ac:dyDescent="0.2">
      <c r="B1371" s="201"/>
      <c r="C1371" s="201"/>
      <c r="D1371" s="201"/>
      <c r="E1371" s="57"/>
      <c r="F1371" s="195"/>
      <c r="G1371" s="196"/>
      <c r="H1371" s="196"/>
    </row>
    <row r="1372" spans="2:8" s="193" customFormat="1" ht="12.9" customHeight="1" x14ac:dyDescent="0.2">
      <c r="B1372" s="201"/>
      <c r="C1372" s="201"/>
      <c r="D1372" s="201"/>
      <c r="E1372" s="57"/>
      <c r="F1372" s="195"/>
      <c r="G1372" s="196"/>
      <c r="H1372" s="196"/>
    </row>
    <row r="1373" spans="2:8" s="193" customFormat="1" ht="12.9" customHeight="1" x14ac:dyDescent="0.2">
      <c r="B1373" s="201"/>
      <c r="C1373" s="201"/>
      <c r="D1373" s="201"/>
      <c r="E1373" s="57"/>
      <c r="F1373" s="195"/>
      <c r="G1373" s="196"/>
      <c r="H1373" s="196"/>
    </row>
    <row r="1374" spans="2:8" s="193" customFormat="1" ht="12.9" customHeight="1" x14ac:dyDescent="0.2">
      <c r="B1374" s="201"/>
      <c r="C1374" s="201"/>
      <c r="D1374" s="201"/>
      <c r="E1374" s="57"/>
      <c r="F1374" s="195"/>
      <c r="G1374" s="196"/>
      <c r="H1374" s="196"/>
    </row>
    <row r="1375" spans="2:8" s="193" customFormat="1" ht="12.9" customHeight="1" x14ac:dyDescent="0.2">
      <c r="B1375" s="201"/>
      <c r="C1375" s="201"/>
      <c r="D1375" s="201"/>
      <c r="E1375" s="57"/>
      <c r="F1375" s="195"/>
      <c r="G1375" s="196"/>
      <c r="H1375" s="196"/>
    </row>
    <row r="1376" spans="2:8" s="193" customFormat="1" ht="12.9" customHeight="1" x14ac:dyDescent="0.2">
      <c r="B1376" s="201"/>
      <c r="C1376" s="201"/>
      <c r="D1376" s="201"/>
      <c r="E1376" s="57"/>
      <c r="F1376" s="195"/>
      <c r="G1376" s="196"/>
      <c r="H1376" s="196"/>
    </row>
    <row r="1377" spans="2:8" s="193" customFormat="1" ht="12.9" customHeight="1" x14ac:dyDescent="0.2">
      <c r="B1377" s="201"/>
      <c r="C1377" s="201"/>
      <c r="D1377" s="201"/>
      <c r="E1377" s="57"/>
      <c r="F1377" s="195"/>
      <c r="G1377" s="196"/>
      <c r="H1377" s="196"/>
    </row>
    <row r="1378" spans="2:8" s="193" customFormat="1" ht="12.9" customHeight="1" x14ac:dyDescent="0.2">
      <c r="B1378" s="201"/>
      <c r="C1378" s="201"/>
      <c r="D1378" s="201"/>
      <c r="E1378" s="57"/>
      <c r="F1378" s="195"/>
      <c r="G1378" s="196"/>
      <c r="H1378" s="196"/>
    </row>
    <row r="1379" spans="2:8" s="193" customFormat="1" ht="12.9" customHeight="1" x14ac:dyDescent="0.2">
      <c r="B1379" s="201"/>
      <c r="C1379" s="201"/>
      <c r="D1379" s="201"/>
      <c r="E1379" s="57"/>
      <c r="F1379" s="195"/>
      <c r="G1379" s="196"/>
      <c r="H1379" s="196"/>
    </row>
    <row r="1380" spans="2:8" s="193" customFormat="1" ht="12.9" customHeight="1" x14ac:dyDescent="0.2">
      <c r="B1380" s="201"/>
      <c r="C1380" s="201"/>
      <c r="D1380" s="201"/>
      <c r="E1380" s="57"/>
      <c r="F1380" s="195"/>
      <c r="G1380" s="196"/>
      <c r="H1380" s="196"/>
    </row>
    <row r="1381" spans="2:8" s="193" customFormat="1" ht="12.9" customHeight="1" x14ac:dyDescent="0.2">
      <c r="B1381" s="201"/>
      <c r="C1381" s="201"/>
      <c r="D1381" s="201"/>
      <c r="E1381" s="57"/>
      <c r="F1381" s="195"/>
      <c r="G1381" s="196"/>
      <c r="H1381" s="196"/>
    </row>
    <row r="1382" spans="2:8" s="193" customFormat="1" ht="12.9" customHeight="1" x14ac:dyDescent="0.2">
      <c r="B1382" s="201"/>
      <c r="C1382" s="201"/>
      <c r="D1382" s="201"/>
      <c r="E1382" s="57"/>
      <c r="F1382" s="195"/>
      <c r="G1382" s="196"/>
      <c r="H1382" s="196"/>
    </row>
    <row r="1383" spans="2:8" s="193" customFormat="1" ht="12.9" customHeight="1" x14ac:dyDescent="0.2">
      <c r="B1383" s="201"/>
      <c r="C1383" s="201"/>
      <c r="D1383" s="201"/>
      <c r="E1383" s="57"/>
      <c r="F1383" s="195"/>
      <c r="G1383" s="196"/>
      <c r="H1383" s="196"/>
    </row>
    <row r="1384" spans="2:8" s="193" customFormat="1" ht="12.9" customHeight="1" x14ac:dyDescent="0.2">
      <c r="B1384" s="201"/>
      <c r="C1384" s="201"/>
      <c r="D1384" s="201"/>
      <c r="E1384" s="57"/>
      <c r="F1384" s="195"/>
      <c r="G1384" s="196"/>
      <c r="H1384" s="196"/>
    </row>
    <row r="1385" spans="2:8" s="193" customFormat="1" ht="12.9" customHeight="1" x14ac:dyDescent="0.2">
      <c r="B1385" s="201"/>
      <c r="C1385" s="201"/>
      <c r="D1385" s="201"/>
      <c r="E1385" s="57"/>
      <c r="F1385" s="195"/>
      <c r="G1385" s="196"/>
      <c r="H1385" s="196"/>
    </row>
    <row r="1386" spans="2:8" s="193" customFormat="1" ht="12.9" customHeight="1" x14ac:dyDescent="0.2">
      <c r="B1386" s="201"/>
      <c r="C1386" s="201"/>
      <c r="D1386" s="201"/>
      <c r="E1386" s="57"/>
      <c r="F1386" s="195"/>
      <c r="G1386" s="196"/>
      <c r="H1386" s="196"/>
    </row>
    <row r="1387" spans="2:8" s="193" customFormat="1" ht="12.9" customHeight="1" x14ac:dyDescent="0.2">
      <c r="B1387" s="201"/>
      <c r="C1387" s="201"/>
      <c r="D1387" s="201"/>
      <c r="E1387" s="57"/>
      <c r="F1387" s="195"/>
      <c r="G1387" s="196"/>
      <c r="H1387" s="196"/>
    </row>
    <row r="1388" spans="2:8" s="193" customFormat="1" ht="12.9" customHeight="1" x14ac:dyDescent="0.2">
      <c r="B1388" s="201"/>
      <c r="C1388" s="201"/>
      <c r="D1388" s="201"/>
      <c r="E1388" s="57"/>
      <c r="F1388" s="195"/>
      <c r="G1388" s="196"/>
      <c r="H1388" s="196"/>
    </row>
    <row r="1389" spans="2:8" s="193" customFormat="1" ht="12.9" customHeight="1" x14ac:dyDescent="0.2">
      <c r="B1389" s="201"/>
      <c r="C1389" s="201"/>
      <c r="D1389" s="201"/>
      <c r="E1389" s="57"/>
      <c r="F1389" s="195"/>
      <c r="G1389" s="196"/>
      <c r="H1389" s="196"/>
    </row>
    <row r="1390" spans="2:8" s="193" customFormat="1" ht="12.9" customHeight="1" x14ac:dyDescent="0.2">
      <c r="B1390" s="201"/>
      <c r="C1390" s="201"/>
      <c r="D1390" s="201"/>
      <c r="E1390" s="57"/>
      <c r="F1390" s="195"/>
      <c r="G1390" s="196"/>
      <c r="H1390" s="196"/>
    </row>
    <row r="1391" spans="2:8" s="193" customFormat="1" ht="12.9" customHeight="1" x14ac:dyDescent="0.2">
      <c r="B1391" s="201"/>
      <c r="C1391" s="201"/>
      <c r="D1391" s="201"/>
      <c r="E1391" s="57"/>
      <c r="F1391" s="195"/>
      <c r="G1391" s="196"/>
      <c r="H1391" s="196"/>
    </row>
    <row r="1392" spans="2:8" s="193" customFormat="1" ht="12.9" customHeight="1" x14ac:dyDescent="0.2">
      <c r="B1392" s="201"/>
      <c r="C1392" s="201"/>
      <c r="D1392" s="201"/>
      <c r="E1392" s="57"/>
      <c r="F1392" s="195"/>
      <c r="G1392" s="196"/>
      <c r="H1392" s="196"/>
    </row>
    <row r="1393" spans="2:8" s="193" customFormat="1" ht="12.9" customHeight="1" x14ac:dyDescent="0.2">
      <c r="B1393" s="201"/>
      <c r="C1393" s="201"/>
      <c r="D1393" s="201"/>
      <c r="E1393" s="57"/>
      <c r="F1393" s="195"/>
      <c r="G1393" s="196"/>
      <c r="H1393" s="196"/>
    </row>
    <row r="1394" spans="2:8" s="193" customFormat="1" ht="12.9" customHeight="1" x14ac:dyDescent="0.2">
      <c r="B1394" s="201"/>
      <c r="C1394" s="201"/>
      <c r="D1394" s="201"/>
      <c r="E1394" s="57"/>
      <c r="F1394" s="195"/>
      <c r="G1394" s="196"/>
      <c r="H1394" s="196"/>
    </row>
    <row r="1395" spans="2:8" s="193" customFormat="1" ht="12.9" customHeight="1" x14ac:dyDescent="0.2">
      <c r="B1395" s="201"/>
      <c r="C1395" s="201"/>
      <c r="D1395" s="201"/>
      <c r="E1395" s="57"/>
      <c r="F1395" s="195"/>
      <c r="G1395" s="196"/>
      <c r="H1395" s="196"/>
    </row>
    <row r="1396" spans="2:8" s="193" customFormat="1" ht="12.9" customHeight="1" x14ac:dyDescent="0.2">
      <c r="B1396" s="201"/>
      <c r="C1396" s="201"/>
      <c r="D1396" s="201"/>
      <c r="E1396" s="57"/>
      <c r="F1396" s="195"/>
      <c r="G1396" s="196"/>
      <c r="H1396" s="196"/>
    </row>
    <row r="1397" spans="2:8" s="193" customFormat="1" ht="12.9" customHeight="1" x14ac:dyDescent="0.2">
      <c r="B1397" s="201"/>
      <c r="C1397" s="201"/>
      <c r="D1397" s="201"/>
      <c r="E1397" s="57"/>
      <c r="F1397" s="195"/>
      <c r="G1397" s="196"/>
      <c r="H1397" s="196"/>
    </row>
    <row r="1398" spans="2:8" s="193" customFormat="1" ht="12.9" customHeight="1" x14ac:dyDescent="0.2">
      <c r="B1398" s="201"/>
      <c r="C1398" s="201"/>
      <c r="D1398" s="201"/>
      <c r="E1398" s="57"/>
      <c r="F1398" s="195"/>
      <c r="G1398" s="196"/>
      <c r="H1398" s="196"/>
    </row>
    <row r="1399" spans="2:8" s="193" customFormat="1" ht="12.9" customHeight="1" x14ac:dyDescent="0.2">
      <c r="B1399" s="201"/>
      <c r="C1399" s="201"/>
      <c r="D1399" s="201"/>
      <c r="E1399" s="57"/>
      <c r="F1399" s="195"/>
      <c r="G1399" s="196"/>
      <c r="H1399" s="196"/>
    </row>
    <row r="1400" spans="2:8" s="193" customFormat="1" ht="12.9" customHeight="1" x14ac:dyDescent="0.2">
      <c r="B1400" s="201"/>
      <c r="C1400" s="201"/>
      <c r="D1400" s="201"/>
      <c r="E1400" s="57"/>
      <c r="F1400" s="195"/>
      <c r="G1400" s="196"/>
      <c r="H1400" s="196"/>
    </row>
    <row r="1401" spans="2:8" s="193" customFormat="1" ht="12.9" customHeight="1" x14ac:dyDescent="0.2">
      <c r="B1401" s="201"/>
      <c r="C1401" s="201"/>
      <c r="D1401" s="201"/>
      <c r="E1401" s="57"/>
      <c r="F1401" s="195"/>
      <c r="G1401" s="196"/>
      <c r="H1401" s="196"/>
    </row>
    <row r="1402" spans="2:8" s="193" customFormat="1" ht="12.9" customHeight="1" x14ac:dyDescent="0.2">
      <c r="B1402" s="201"/>
      <c r="C1402" s="201"/>
      <c r="D1402" s="201"/>
      <c r="E1402" s="57"/>
      <c r="F1402" s="195"/>
      <c r="G1402" s="196"/>
      <c r="H1402" s="196"/>
    </row>
    <row r="1403" spans="2:8" s="193" customFormat="1" ht="12.9" customHeight="1" x14ac:dyDescent="0.2">
      <c r="B1403" s="201"/>
      <c r="C1403" s="201"/>
      <c r="D1403" s="201"/>
      <c r="E1403" s="57"/>
      <c r="F1403" s="195"/>
      <c r="G1403" s="196"/>
      <c r="H1403" s="196"/>
    </row>
    <row r="1404" spans="2:8" s="193" customFormat="1" ht="12.9" customHeight="1" x14ac:dyDescent="0.2">
      <c r="B1404" s="201"/>
      <c r="C1404" s="201"/>
      <c r="D1404" s="201"/>
      <c r="E1404" s="57"/>
      <c r="F1404" s="195"/>
      <c r="G1404" s="196"/>
      <c r="H1404" s="196"/>
    </row>
    <row r="1405" spans="2:8" s="193" customFormat="1" ht="12.9" customHeight="1" x14ac:dyDescent="0.2">
      <c r="B1405" s="201"/>
      <c r="C1405" s="201"/>
      <c r="D1405" s="201"/>
      <c r="E1405" s="57"/>
      <c r="F1405" s="195"/>
      <c r="G1405" s="196"/>
      <c r="H1405" s="196"/>
    </row>
    <row r="1406" spans="2:8" s="193" customFormat="1" ht="12.9" customHeight="1" x14ac:dyDescent="0.2">
      <c r="B1406" s="201"/>
      <c r="C1406" s="201"/>
      <c r="D1406" s="201"/>
      <c r="E1406" s="57"/>
      <c r="F1406" s="195"/>
      <c r="G1406" s="196"/>
      <c r="H1406" s="196"/>
    </row>
    <row r="1407" spans="2:8" s="193" customFormat="1" ht="12.9" customHeight="1" x14ac:dyDescent="0.2">
      <c r="B1407" s="201"/>
      <c r="C1407" s="201"/>
      <c r="D1407" s="201"/>
      <c r="E1407" s="57"/>
      <c r="F1407" s="195"/>
      <c r="G1407" s="196"/>
      <c r="H1407" s="196"/>
    </row>
    <row r="1408" spans="2:8" s="193" customFormat="1" ht="12.9" customHeight="1" x14ac:dyDescent="0.2">
      <c r="B1408" s="201"/>
      <c r="C1408" s="201"/>
      <c r="D1408" s="201"/>
      <c r="E1408" s="57"/>
      <c r="F1408" s="195"/>
      <c r="G1408" s="196"/>
      <c r="H1408" s="196"/>
    </row>
    <row r="1409" spans="2:8" s="193" customFormat="1" ht="12.9" customHeight="1" x14ac:dyDescent="0.2">
      <c r="B1409" s="201"/>
      <c r="C1409" s="201"/>
      <c r="D1409" s="201"/>
      <c r="E1409" s="57"/>
      <c r="F1409" s="195"/>
      <c r="G1409" s="196"/>
      <c r="H1409" s="196"/>
    </row>
    <row r="1410" spans="2:8" s="193" customFormat="1" ht="12.9" customHeight="1" x14ac:dyDescent="0.2">
      <c r="B1410" s="201"/>
      <c r="C1410" s="201"/>
      <c r="D1410" s="201"/>
      <c r="E1410" s="57"/>
      <c r="F1410" s="195"/>
      <c r="G1410" s="196"/>
      <c r="H1410" s="196"/>
    </row>
    <row r="1411" spans="2:8" s="193" customFormat="1" ht="12.9" customHeight="1" x14ac:dyDescent="0.2">
      <c r="B1411" s="201"/>
      <c r="C1411" s="201"/>
      <c r="D1411" s="201"/>
      <c r="E1411" s="57"/>
      <c r="F1411" s="195"/>
      <c r="G1411" s="196"/>
      <c r="H1411" s="196"/>
    </row>
    <row r="1412" spans="2:8" s="193" customFormat="1" ht="12.9" customHeight="1" x14ac:dyDescent="0.2">
      <c r="B1412" s="201"/>
      <c r="C1412" s="201"/>
      <c r="D1412" s="201"/>
      <c r="E1412" s="57"/>
      <c r="F1412" s="195"/>
      <c r="G1412" s="196"/>
      <c r="H1412" s="196"/>
    </row>
    <row r="1413" spans="2:8" s="193" customFormat="1" ht="12.9" customHeight="1" x14ac:dyDescent="0.2">
      <c r="B1413" s="201"/>
      <c r="C1413" s="201"/>
      <c r="D1413" s="201"/>
      <c r="E1413" s="57"/>
      <c r="F1413" s="195"/>
      <c r="G1413" s="196"/>
      <c r="H1413" s="196"/>
    </row>
    <row r="1414" spans="2:8" s="193" customFormat="1" ht="12.9" customHeight="1" x14ac:dyDescent="0.2">
      <c r="B1414" s="201"/>
      <c r="C1414" s="201"/>
      <c r="D1414" s="201"/>
      <c r="E1414" s="57"/>
      <c r="F1414" s="195"/>
      <c r="G1414" s="196"/>
      <c r="H1414" s="196"/>
    </row>
    <row r="1415" spans="2:8" s="193" customFormat="1" ht="12.9" customHeight="1" x14ac:dyDescent="0.2">
      <c r="B1415" s="201"/>
      <c r="C1415" s="201"/>
      <c r="D1415" s="201"/>
      <c r="E1415" s="57"/>
      <c r="F1415" s="195"/>
      <c r="G1415" s="196"/>
      <c r="H1415" s="196"/>
    </row>
    <row r="1416" spans="2:8" s="193" customFormat="1" ht="12.9" customHeight="1" x14ac:dyDescent="0.2">
      <c r="B1416" s="201"/>
      <c r="C1416" s="201"/>
      <c r="D1416" s="201"/>
      <c r="E1416" s="57"/>
      <c r="F1416" s="195"/>
      <c r="G1416" s="196"/>
      <c r="H1416" s="196"/>
    </row>
    <row r="1417" spans="2:8" s="193" customFormat="1" ht="12.9" customHeight="1" x14ac:dyDescent="0.2">
      <c r="B1417" s="201"/>
      <c r="C1417" s="201"/>
      <c r="D1417" s="201"/>
      <c r="E1417" s="57"/>
      <c r="F1417" s="195"/>
      <c r="G1417" s="196"/>
      <c r="H1417" s="196"/>
    </row>
    <row r="1418" spans="2:8" s="193" customFormat="1" ht="12.9" customHeight="1" x14ac:dyDescent="0.2">
      <c r="B1418" s="201"/>
      <c r="C1418" s="201"/>
      <c r="D1418" s="201"/>
      <c r="E1418" s="57"/>
      <c r="F1418" s="195"/>
      <c r="G1418" s="196"/>
      <c r="H1418" s="196"/>
    </row>
    <row r="1419" spans="2:8" s="193" customFormat="1" ht="12.9" customHeight="1" x14ac:dyDescent="0.2">
      <c r="B1419" s="201"/>
      <c r="C1419" s="201"/>
      <c r="D1419" s="201"/>
      <c r="E1419" s="57"/>
      <c r="F1419" s="195"/>
      <c r="G1419" s="196"/>
      <c r="H1419" s="196"/>
    </row>
    <row r="1420" spans="2:8" s="193" customFormat="1" ht="12.9" customHeight="1" x14ac:dyDescent="0.2">
      <c r="B1420" s="201"/>
      <c r="C1420" s="201"/>
      <c r="D1420" s="201"/>
      <c r="E1420" s="57"/>
      <c r="F1420" s="195"/>
      <c r="G1420" s="196"/>
      <c r="H1420" s="196"/>
    </row>
    <row r="1421" spans="2:8" s="193" customFormat="1" ht="12.9" customHeight="1" x14ac:dyDescent="0.2">
      <c r="B1421" s="201"/>
      <c r="C1421" s="201"/>
      <c r="D1421" s="201"/>
      <c r="E1421" s="57"/>
      <c r="F1421" s="195"/>
      <c r="G1421" s="196"/>
      <c r="H1421" s="196"/>
    </row>
    <row r="1422" spans="2:8" s="193" customFormat="1" ht="12.9" customHeight="1" x14ac:dyDescent="0.2">
      <c r="B1422" s="201"/>
      <c r="C1422" s="201"/>
      <c r="D1422" s="201"/>
      <c r="E1422" s="57"/>
      <c r="F1422" s="195"/>
      <c r="G1422" s="196"/>
      <c r="H1422" s="196"/>
    </row>
    <row r="1423" spans="2:8" s="193" customFormat="1" ht="12.9" customHeight="1" x14ac:dyDescent="0.2">
      <c r="B1423" s="201"/>
      <c r="C1423" s="201"/>
      <c r="D1423" s="201"/>
      <c r="E1423" s="57"/>
      <c r="F1423" s="195"/>
      <c r="G1423" s="196"/>
      <c r="H1423" s="196"/>
    </row>
    <row r="1424" spans="2:8" s="193" customFormat="1" ht="12.9" customHeight="1" x14ac:dyDescent="0.2">
      <c r="B1424" s="201"/>
      <c r="C1424" s="201"/>
      <c r="D1424" s="201"/>
      <c r="E1424" s="57"/>
      <c r="F1424" s="195"/>
      <c r="G1424" s="196"/>
      <c r="H1424" s="196"/>
    </row>
    <row r="1425" spans="2:8" s="193" customFormat="1" ht="12.9" customHeight="1" x14ac:dyDescent="0.2">
      <c r="B1425" s="201"/>
      <c r="C1425" s="201"/>
      <c r="D1425" s="201"/>
      <c r="E1425" s="57"/>
      <c r="F1425" s="195"/>
      <c r="G1425" s="196"/>
      <c r="H1425" s="196"/>
    </row>
    <row r="1426" spans="2:8" s="193" customFormat="1" ht="12.9" customHeight="1" x14ac:dyDescent="0.2">
      <c r="B1426" s="201"/>
      <c r="C1426" s="201"/>
      <c r="D1426" s="201"/>
      <c r="E1426" s="57"/>
      <c r="F1426" s="195"/>
      <c r="G1426" s="196"/>
      <c r="H1426" s="196"/>
    </row>
    <row r="1427" spans="2:8" s="193" customFormat="1" ht="12.9" customHeight="1" x14ac:dyDescent="0.2">
      <c r="B1427" s="201"/>
      <c r="C1427" s="201"/>
      <c r="D1427" s="201"/>
      <c r="E1427" s="57"/>
      <c r="F1427" s="195"/>
      <c r="G1427" s="196"/>
      <c r="H1427" s="196"/>
    </row>
    <row r="1428" spans="2:8" s="193" customFormat="1" ht="12.9" customHeight="1" x14ac:dyDescent="0.2">
      <c r="B1428" s="201"/>
      <c r="C1428" s="201"/>
      <c r="D1428" s="201"/>
      <c r="E1428" s="57"/>
      <c r="F1428" s="195"/>
      <c r="G1428" s="196"/>
      <c r="H1428" s="196"/>
    </row>
    <row r="1429" spans="2:8" s="193" customFormat="1" ht="12.9" customHeight="1" x14ac:dyDescent="0.2">
      <c r="B1429" s="201"/>
      <c r="C1429" s="201"/>
      <c r="D1429" s="201"/>
      <c r="E1429" s="57"/>
      <c r="F1429" s="195"/>
      <c r="G1429" s="196"/>
      <c r="H1429" s="196"/>
    </row>
    <row r="1430" spans="2:8" s="193" customFormat="1" ht="12.9" customHeight="1" x14ac:dyDescent="0.2">
      <c r="B1430" s="201"/>
      <c r="C1430" s="201"/>
      <c r="D1430" s="201"/>
      <c r="E1430" s="57"/>
      <c r="F1430" s="195"/>
      <c r="G1430" s="196"/>
      <c r="H1430" s="196"/>
    </row>
    <row r="1431" spans="2:8" s="193" customFormat="1" ht="12.9" customHeight="1" x14ac:dyDescent="0.2">
      <c r="B1431" s="201"/>
      <c r="C1431" s="201"/>
      <c r="D1431" s="201"/>
      <c r="E1431" s="57"/>
      <c r="F1431" s="195"/>
      <c r="G1431" s="196"/>
      <c r="H1431" s="196"/>
    </row>
    <row r="1432" spans="2:8" s="193" customFormat="1" ht="12.9" customHeight="1" x14ac:dyDescent="0.2">
      <c r="B1432" s="201"/>
      <c r="C1432" s="201"/>
      <c r="D1432" s="201"/>
      <c r="E1432" s="57"/>
      <c r="F1432" s="195"/>
      <c r="G1432" s="196"/>
      <c r="H1432" s="196"/>
    </row>
    <row r="1433" spans="2:8" s="193" customFormat="1" ht="12.9" customHeight="1" x14ac:dyDescent="0.2">
      <c r="B1433" s="201"/>
      <c r="C1433" s="201"/>
      <c r="D1433" s="201"/>
      <c r="E1433" s="57"/>
      <c r="F1433" s="195"/>
      <c r="G1433" s="196"/>
      <c r="H1433" s="196"/>
    </row>
    <row r="1434" spans="2:8" s="193" customFormat="1" ht="12.9" customHeight="1" x14ac:dyDescent="0.2">
      <c r="B1434" s="201"/>
      <c r="C1434" s="201"/>
      <c r="D1434" s="201"/>
      <c r="E1434" s="57"/>
      <c r="F1434" s="195"/>
      <c r="G1434" s="196"/>
      <c r="H1434" s="196"/>
    </row>
    <row r="1435" spans="2:8" s="193" customFormat="1" ht="12.9" customHeight="1" x14ac:dyDescent="0.2">
      <c r="B1435" s="201"/>
      <c r="C1435" s="201"/>
      <c r="D1435" s="201"/>
      <c r="E1435" s="57"/>
      <c r="F1435" s="195"/>
      <c r="G1435" s="196"/>
      <c r="H1435" s="196"/>
    </row>
    <row r="1436" spans="2:8" s="193" customFormat="1" ht="12.9" customHeight="1" x14ac:dyDescent="0.2">
      <c r="B1436" s="201"/>
      <c r="C1436" s="201"/>
      <c r="D1436" s="201"/>
      <c r="E1436" s="57"/>
      <c r="F1436" s="195"/>
      <c r="G1436" s="196"/>
      <c r="H1436" s="196"/>
    </row>
    <row r="1437" spans="2:8" s="193" customFormat="1" ht="12.9" customHeight="1" x14ac:dyDescent="0.2">
      <c r="B1437" s="201"/>
      <c r="C1437" s="201"/>
      <c r="D1437" s="201"/>
      <c r="E1437" s="57"/>
      <c r="F1437" s="195"/>
      <c r="G1437" s="196"/>
      <c r="H1437" s="196"/>
    </row>
    <row r="1438" spans="2:8" s="193" customFormat="1" ht="12.9" customHeight="1" x14ac:dyDescent="0.2">
      <c r="B1438" s="201"/>
      <c r="C1438" s="201"/>
      <c r="D1438" s="201"/>
      <c r="E1438" s="57"/>
      <c r="F1438" s="195"/>
      <c r="G1438" s="196"/>
      <c r="H1438" s="196"/>
    </row>
    <row r="1439" spans="2:8" s="193" customFormat="1" ht="12.9" customHeight="1" x14ac:dyDescent="0.2">
      <c r="B1439" s="201"/>
      <c r="C1439" s="201"/>
      <c r="D1439" s="201"/>
      <c r="E1439" s="57"/>
      <c r="F1439" s="195"/>
      <c r="G1439" s="196"/>
      <c r="H1439" s="196"/>
    </row>
    <row r="1440" spans="2:8" s="193" customFormat="1" ht="12.9" customHeight="1" x14ac:dyDescent="0.2">
      <c r="B1440" s="201"/>
      <c r="C1440" s="201"/>
      <c r="D1440" s="201"/>
      <c r="E1440" s="57"/>
      <c r="F1440" s="195"/>
      <c r="G1440" s="196"/>
      <c r="H1440" s="196"/>
    </row>
    <row r="1441" spans="2:8" s="193" customFormat="1" ht="12.9" customHeight="1" x14ac:dyDescent="0.2">
      <c r="B1441" s="201"/>
      <c r="C1441" s="201"/>
      <c r="D1441" s="201"/>
      <c r="E1441" s="57"/>
      <c r="F1441" s="195"/>
      <c r="G1441" s="196"/>
      <c r="H1441" s="196"/>
    </row>
    <row r="1442" spans="2:8" s="193" customFormat="1" ht="12.9" customHeight="1" x14ac:dyDescent="0.2">
      <c r="B1442" s="201"/>
      <c r="C1442" s="201"/>
      <c r="D1442" s="201"/>
      <c r="E1442" s="57"/>
      <c r="F1442" s="195"/>
      <c r="G1442" s="196"/>
      <c r="H1442" s="196"/>
    </row>
    <row r="1443" spans="2:8" s="193" customFormat="1" ht="12.9" customHeight="1" x14ac:dyDescent="0.2">
      <c r="B1443" s="201"/>
      <c r="C1443" s="201"/>
      <c r="D1443" s="201"/>
      <c r="E1443" s="57"/>
      <c r="F1443" s="195"/>
      <c r="G1443" s="196"/>
      <c r="H1443" s="196"/>
    </row>
    <row r="1444" spans="2:8" s="193" customFormat="1" ht="12.9" customHeight="1" x14ac:dyDescent="0.2">
      <c r="B1444" s="201"/>
      <c r="C1444" s="201"/>
      <c r="D1444" s="201"/>
      <c r="E1444" s="57"/>
      <c r="F1444" s="195"/>
      <c r="G1444" s="196"/>
      <c r="H1444" s="196"/>
    </row>
    <row r="1445" spans="2:8" s="193" customFormat="1" ht="12.9" customHeight="1" x14ac:dyDescent="0.2">
      <c r="B1445" s="201"/>
      <c r="C1445" s="201"/>
      <c r="D1445" s="201"/>
      <c r="E1445" s="57"/>
      <c r="F1445" s="195"/>
      <c r="G1445" s="196"/>
      <c r="H1445" s="196"/>
    </row>
    <row r="1446" spans="2:8" s="193" customFormat="1" ht="12.9" customHeight="1" x14ac:dyDescent="0.2">
      <c r="B1446" s="201"/>
      <c r="C1446" s="201"/>
      <c r="D1446" s="201"/>
      <c r="E1446" s="57"/>
      <c r="F1446" s="195"/>
      <c r="G1446" s="196"/>
      <c r="H1446" s="196"/>
    </row>
    <row r="1447" spans="2:8" s="193" customFormat="1" ht="12.9" customHeight="1" x14ac:dyDescent="0.2">
      <c r="B1447" s="201"/>
      <c r="C1447" s="201"/>
      <c r="D1447" s="201"/>
      <c r="E1447" s="57"/>
      <c r="F1447" s="195"/>
      <c r="G1447" s="196"/>
      <c r="H1447" s="196"/>
    </row>
    <row r="1448" spans="2:8" s="193" customFormat="1" ht="12.9" customHeight="1" x14ac:dyDescent="0.2">
      <c r="B1448" s="201"/>
      <c r="C1448" s="201"/>
      <c r="D1448" s="201"/>
      <c r="E1448" s="57"/>
      <c r="F1448" s="195"/>
      <c r="G1448" s="196"/>
      <c r="H1448" s="196"/>
    </row>
    <row r="1449" spans="2:8" s="193" customFormat="1" ht="12.9" customHeight="1" x14ac:dyDescent="0.2">
      <c r="B1449" s="201"/>
      <c r="C1449" s="201"/>
      <c r="D1449" s="201"/>
      <c r="E1449" s="57"/>
      <c r="F1449" s="195"/>
      <c r="G1449" s="196"/>
      <c r="H1449" s="196"/>
    </row>
    <row r="1450" spans="2:8" s="193" customFormat="1" ht="12.9" customHeight="1" x14ac:dyDescent="0.2">
      <c r="B1450" s="201"/>
      <c r="C1450" s="201"/>
      <c r="D1450" s="201"/>
      <c r="E1450" s="57"/>
      <c r="F1450" s="195"/>
      <c r="G1450" s="196"/>
      <c r="H1450" s="196"/>
    </row>
    <row r="1451" spans="2:8" s="193" customFormat="1" ht="12.9" customHeight="1" x14ac:dyDescent="0.2">
      <c r="B1451" s="201"/>
      <c r="C1451" s="201"/>
      <c r="D1451" s="201"/>
      <c r="E1451" s="57"/>
      <c r="F1451" s="195"/>
      <c r="G1451" s="196"/>
      <c r="H1451" s="196"/>
    </row>
    <row r="1452" spans="2:8" s="193" customFormat="1" ht="12.9" customHeight="1" x14ac:dyDescent="0.2">
      <c r="B1452" s="201"/>
      <c r="C1452" s="201"/>
      <c r="D1452" s="201"/>
      <c r="E1452" s="57"/>
      <c r="F1452" s="195"/>
      <c r="G1452" s="196"/>
      <c r="H1452" s="196"/>
    </row>
    <row r="1453" spans="2:8" s="193" customFormat="1" ht="12.9" customHeight="1" x14ac:dyDescent="0.2">
      <c r="B1453" s="201"/>
      <c r="C1453" s="201"/>
      <c r="D1453" s="201"/>
      <c r="E1453" s="57"/>
      <c r="F1453" s="195"/>
      <c r="G1453" s="196"/>
      <c r="H1453" s="196"/>
    </row>
    <row r="1454" spans="2:8" s="193" customFormat="1" ht="12.9" customHeight="1" x14ac:dyDescent="0.2">
      <c r="B1454" s="201"/>
      <c r="C1454" s="201"/>
      <c r="D1454" s="201"/>
      <c r="E1454" s="57"/>
      <c r="F1454" s="195"/>
      <c r="G1454" s="196"/>
      <c r="H1454" s="196"/>
    </row>
    <row r="1455" spans="2:8" s="193" customFormat="1" ht="12.9" customHeight="1" x14ac:dyDescent="0.2">
      <c r="B1455" s="201"/>
      <c r="C1455" s="201"/>
      <c r="D1455" s="201"/>
      <c r="E1455" s="57"/>
      <c r="F1455" s="195"/>
      <c r="G1455" s="196"/>
      <c r="H1455" s="196"/>
    </row>
    <row r="1456" spans="2:8" s="193" customFormat="1" ht="12.9" customHeight="1" x14ac:dyDescent="0.2">
      <c r="B1456" s="201"/>
      <c r="C1456" s="201"/>
      <c r="D1456" s="201"/>
      <c r="E1456" s="57"/>
      <c r="F1456" s="195"/>
      <c r="G1456" s="196"/>
      <c r="H1456" s="196"/>
    </row>
    <row r="1457" spans="2:8" s="193" customFormat="1" ht="12.9" customHeight="1" x14ac:dyDescent="0.2">
      <c r="B1457" s="201"/>
      <c r="C1457" s="201"/>
      <c r="D1457" s="201"/>
      <c r="E1457" s="57"/>
      <c r="F1457" s="195"/>
      <c r="G1457" s="196"/>
      <c r="H1457" s="196"/>
    </row>
    <row r="1458" spans="2:8" s="193" customFormat="1" ht="12.9" customHeight="1" x14ac:dyDescent="0.2">
      <c r="B1458" s="201"/>
      <c r="C1458" s="201"/>
      <c r="D1458" s="201"/>
      <c r="E1458" s="57"/>
      <c r="F1458" s="195"/>
      <c r="G1458" s="196"/>
      <c r="H1458" s="196"/>
    </row>
    <row r="1459" spans="2:8" s="193" customFormat="1" ht="12.9" customHeight="1" x14ac:dyDescent="0.2">
      <c r="B1459" s="201"/>
      <c r="C1459" s="201"/>
      <c r="D1459" s="201"/>
      <c r="E1459" s="57"/>
      <c r="F1459" s="195"/>
      <c r="G1459" s="196"/>
      <c r="H1459" s="196"/>
    </row>
    <row r="1460" spans="2:8" s="193" customFormat="1" ht="12.9" customHeight="1" x14ac:dyDescent="0.2">
      <c r="B1460" s="201"/>
      <c r="C1460" s="201"/>
      <c r="D1460" s="201"/>
      <c r="E1460" s="57"/>
      <c r="F1460" s="195"/>
      <c r="G1460" s="196"/>
      <c r="H1460" s="196"/>
    </row>
    <row r="1461" spans="2:8" s="193" customFormat="1" ht="12.9" customHeight="1" x14ac:dyDescent="0.2">
      <c r="B1461" s="201"/>
      <c r="C1461" s="201"/>
      <c r="D1461" s="201"/>
      <c r="E1461" s="57"/>
      <c r="F1461" s="195"/>
      <c r="G1461" s="196"/>
      <c r="H1461" s="196"/>
    </row>
    <row r="1462" spans="2:8" s="193" customFormat="1" ht="12.9" customHeight="1" x14ac:dyDescent="0.2">
      <c r="B1462" s="201"/>
      <c r="C1462" s="201"/>
      <c r="D1462" s="201"/>
      <c r="E1462" s="57"/>
      <c r="F1462" s="195"/>
      <c r="G1462" s="196"/>
      <c r="H1462" s="196"/>
    </row>
    <row r="1463" spans="2:8" s="193" customFormat="1" ht="12.9" customHeight="1" x14ac:dyDescent="0.2">
      <c r="B1463" s="201"/>
      <c r="C1463" s="201"/>
      <c r="D1463" s="201"/>
      <c r="E1463" s="57"/>
      <c r="F1463" s="195"/>
      <c r="G1463" s="196"/>
      <c r="H1463" s="196"/>
    </row>
    <row r="1464" spans="2:8" s="193" customFormat="1" ht="12.9" customHeight="1" x14ac:dyDescent="0.2">
      <c r="B1464" s="201"/>
      <c r="C1464" s="201"/>
      <c r="D1464" s="201"/>
      <c r="E1464" s="57"/>
      <c r="F1464" s="195"/>
      <c r="G1464" s="196"/>
      <c r="H1464" s="196"/>
    </row>
    <row r="1465" spans="2:8" s="193" customFormat="1" ht="12.9" customHeight="1" x14ac:dyDescent="0.2">
      <c r="B1465" s="201"/>
      <c r="C1465" s="201"/>
      <c r="D1465" s="201"/>
      <c r="E1465" s="57"/>
      <c r="F1465" s="195"/>
      <c r="G1465" s="196"/>
      <c r="H1465" s="196"/>
    </row>
    <row r="1466" spans="2:8" s="193" customFormat="1" ht="12.9" customHeight="1" x14ac:dyDescent="0.2">
      <c r="B1466" s="201"/>
      <c r="C1466" s="201"/>
      <c r="D1466" s="201"/>
      <c r="E1466" s="57"/>
      <c r="F1466" s="195"/>
      <c r="G1466" s="196"/>
      <c r="H1466" s="196"/>
    </row>
    <row r="1467" spans="2:8" s="193" customFormat="1" ht="12.9" customHeight="1" x14ac:dyDescent="0.2">
      <c r="B1467" s="201"/>
      <c r="C1467" s="201"/>
      <c r="D1467" s="201"/>
      <c r="E1467" s="57"/>
      <c r="F1467" s="195"/>
      <c r="G1467" s="196"/>
      <c r="H1467" s="196"/>
    </row>
    <row r="1468" spans="2:8" s="193" customFormat="1" ht="12.9" customHeight="1" x14ac:dyDescent="0.2">
      <c r="B1468" s="201"/>
      <c r="C1468" s="201"/>
      <c r="D1468" s="201"/>
      <c r="E1468" s="57"/>
      <c r="F1468" s="195"/>
      <c r="G1468" s="196"/>
      <c r="H1468" s="196"/>
    </row>
    <row r="1469" spans="2:8" s="193" customFormat="1" ht="12.9" customHeight="1" x14ac:dyDescent="0.2">
      <c r="B1469" s="201"/>
      <c r="C1469" s="201"/>
      <c r="D1469" s="201"/>
      <c r="E1469" s="57"/>
      <c r="F1469" s="195"/>
      <c r="G1469" s="196"/>
      <c r="H1469" s="196"/>
    </row>
    <row r="1470" spans="2:8" s="193" customFormat="1" ht="12.9" customHeight="1" x14ac:dyDescent="0.2">
      <c r="B1470" s="201"/>
      <c r="C1470" s="201"/>
      <c r="D1470" s="201"/>
      <c r="E1470" s="57"/>
      <c r="F1470" s="195"/>
      <c r="G1470" s="196"/>
      <c r="H1470" s="196"/>
    </row>
    <row r="1471" spans="2:8" s="193" customFormat="1" ht="12.9" customHeight="1" x14ac:dyDescent="0.2">
      <c r="B1471" s="201"/>
      <c r="C1471" s="201"/>
      <c r="D1471" s="201"/>
      <c r="E1471" s="57"/>
      <c r="F1471" s="195"/>
      <c r="G1471" s="196"/>
      <c r="H1471" s="196"/>
    </row>
    <row r="1472" spans="2:8" s="193" customFormat="1" ht="12.9" customHeight="1" x14ac:dyDescent="0.2">
      <c r="B1472" s="201"/>
      <c r="C1472" s="201"/>
      <c r="D1472" s="201"/>
      <c r="E1472" s="57"/>
      <c r="F1472" s="195"/>
      <c r="G1472" s="196"/>
      <c r="H1472" s="196"/>
    </row>
    <row r="1473" spans="2:8" s="193" customFormat="1" ht="12.9" customHeight="1" x14ac:dyDescent="0.2">
      <c r="B1473" s="201"/>
      <c r="C1473" s="201"/>
      <c r="D1473" s="201"/>
      <c r="E1473" s="57"/>
      <c r="F1473" s="195"/>
      <c r="G1473" s="196"/>
      <c r="H1473" s="196"/>
    </row>
    <row r="1474" spans="2:8" s="193" customFormat="1" ht="12.9" customHeight="1" x14ac:dyDescent="0.2">
      <c r="B1474" s="201"/>
      <c r="C1474" s="201"/>
      <c r="D1474" s="201"/>
      <c r="E1474" s="57"/>
      <c r="F1474" s="195"/>
      <c r="G1474" s="196"/>
      <c r="H1474" s="196"/>
    </row>
    <row r="1475" spans="2:8" s="193" customFormat="1" ht="12.9" customHeight="1" x14ac:dyDescent="0.2">
      <c r="B1475" s="201"/>
      <c r="C1475" s="201"/>
      <c r="D1475" s="201"/>
      <c r="E1475" s="57"/>
      <c r="F1475" s="195"/>
      <c r="G1475" s="196"/>
      <c r="H1475" s="196"/>
    </row>
    <row r="1476" spans="2:8" s="193" customFormat="1" ht="12.9" customHeight="1" x14ac:dyDescent="0.2">
      <c r="B1476" s="201"/>
      <c r="C1476" s="201"/>
      <c r="D1476" s="201"/>
      <c r="E1476" s="57"/>
      <c r="F1476" s="195"/>
      <c r="G1476" s="196"/>
      <c r="H1476" s="196"/>
    </row>
    <row r="1477" spans="2:8" s="193" customFormat="1" ht="12.9" customHeight="1" x14ac:dyDescent="0.2">
      <c r="B1477" s="201"/>
      <c r="C1477" s="201"/>
      <c r="D1477" s="201"/>
      <c r="E1477" s="57"/>
      <c r="F1477" s="195"/>
      <c r="G1477" s="196"/>
      <c r="H1477" s="196"/>
    </row>
    <row r="1478" spans="2:8" s="193" customFormat="1" ht="12.9" customHeight="1" x14ac:dyDescent="0.2">
      <c r="B1478" s="201"/>
      <c r="C1478" s="201"/>
      <c r="D1478" s="201"/>
      <c r="E1478" s="57"/>
      <c r="F1478" s="195"/>
      <c r="G1478" s="196"/>
      <c r="H1478" s="196"/>
    </row>
    <row r="1479" spans="2:8" s="193" customFormat="1" ht="12.9" customHeight="1" x14ac:dyDescent="0.2">
      <c r="B1479" s="201"/>
      <c r="C1479" s="201"/>
      <c r="D1479" s="201"/>
      <c r="E1479" s="57"/>
      <c r="F1479" s="195"/>
      <c r="G1479" s="196"/>
      <c r="H1479" s="196"/>
    </row>
    <row r="1480" spans="2:8" s="193" customFormat="1" ht="12.9" customHeight="1" x14ac:dyDescent="0.2">
      <c r="B1480" s="201"/>
      <c r="C1480" s="201"/>
      <c r="D1480" s="201"/>
      <c r="E1480" s="57"/>
      <c r="F1480" s="195"/>
      <c r="G1480" s="196"/>
      <c r="H1480" s="196"/>
    </row>
    <row r="1481" spans="2:8" s="193" customFormat="1" ht="12.9" customHeight="1" x14ac:dyDescent="0.2">
      <c r="B1481" s="201"/>
      <c r="C1481" s="201"/>
      <c r="D1481" s="201"/>
      <c r="E1481" s="57"/>
      <c r="F1481" s="195"/>
      <c r="G1481" s="196"/>
      <c r="H1481" s="196"/>
    </row>
    <row r="1482" spans="2:8" s="193" customFormat="1" ht="12.9" customHeight="1" x14ac:dyDescent="0.2">
      <c r="B1482" s="201"/>
      <c r="C1482" s="201"/>
      <c r="D1482" s="201"/>
      <c r="E1482" s="57"/>
      <c r="F1482" s="195"/>
      <c r="G1482" s="196"/>
      <c r="H1482" s="196"/>
    </row>
    <row r="1483" spans="2:8" s="193" customFormat="1" ht="12.9" customHeight="1" x14ac:dyDescent="0.2">
      <c r="B1483" s="201"/>
      <c r="C1483" s="201"/>
      <c r="D1483" s="201"/>
      <c r="E1483" s="57"/>
      <c r="F1483" s="195"/>
      <c r="G1483" s="196"/>
      <c r="H1483" s="196"/>
    </row>
    <row r="1484" spans="2:8" s="193" customFormat="1" ht="12.9" customHeight="1" x14ac:dyDescent="0.2">
      <c r="B1484" s="201"/>
      <c r="C1484" s="201"/>
      <c r="D1484" s="201"/>
      <c r="E1484" s="57"/>
      <c r="F1484" s="195"/>
      <c r="G1484" s="196"/>
      <c r="H1484" s="196"/>
    </row>
    <row r="1485" spans="2:8" s="193" customFormat="1" ht="12.9" customHeight="1" x14ac:dyDescent="0.2">
      <c r="B1485" s="201"/>
      <c r="C1485" s="201"/>
      <c r="D1485" s="201"/>
      <c r="E1485" s="57"/>
      <c r="F1485" s="195"/>
      <c r="G1485" s="196"/>
      <c r="H1485" s="196"/>
    </row>
    <row r="1486" spans="2:8" s="193" customFormat="1" ht="12.9" customHeight="1" x14ac:dyDescent="0.2">
      <c r="B1486" s="201"/>
      <c r="C1486" s="201"/>
      <c r="D1486" s="201"/>
      <c r="E1486" s="57"/>
      <c r="F1486" s="195"/>
      <c r="G1486" s="196"/>
      <c r="H1486" s="196"/>
    </row>
    <row r="1487" spans="2:8" s="193" customFormat="1" ht="12.9" customHeight="1" x14ac:dyDescent="0.2">
      <c r="B1487" s="201"/>
      <c r="C1487" s="201"/>
      <c r="D1487" s="201"/>
      <c r="E1487" s="57"/>
      <c r="F1487" s="195"/>
      <c r="G1487" s="196"/>
      <c r="H1487" s="196"/>
    </row>
    <row r="1488" spans="2:8" s="193" customFormat="1" ht="12.9" customHeight="1" x14ac:dyDescent="0.2">
      <c r="B1488" s="201"/>
      <c r="C1488" s="201"/>
      <c r="D1488" s="201"/>
      <c r="E1488" s="57"/>
      <c r="F1488" s="195"/>
      <c r="G1488" s="196"/>
      <c r="H1488" s="196"/>
    </row>
    <row r="1489" spans="2:8" s="193" customFormat="1" ht="12.9" customHeight="1" x14ac:dyDescent="0.2">
      <c r="B1489" s="201"/>
      <c r="C1489" s="201"/>
      <c r="D1489" s="201"/>
      <c r="E1489" s="57"/>
      <c r="F1489" s="195"/>
      <c r="G1489" s="196"/>
      <c r="H1489" s="196"/>
    </row>
    <row r="1490" spans="2:8" s="193" customFormat="1" ht="12.9" customHeight="1" x14ac:dyDescent="0.2">
      <c r="B1490" s="201"/>
      <c r="C1490" s="201"/>
      <c r="D1490" s="201"/>
      <c r="E1490" s="57"/>
      <c r="F1490" s="195"/>
      <c r="G1490" s="196"/>
      <c r="H1490" s="196"/>
    </row>
    <row r="1491" spans="2:8" s="193" customFormat="1" ht="12.9" customHeight="1" x14ac:dyDescent="0.2">
      <c r="B1491" s="201"/>
      <c r="C1491" s="201"/>
      <c r="D1491" s="201"/>
      <c r="E1491" s="57"/>
      <c r="F1491" s="195"/>
      <c r="G1491" s="196"/>
      <c r="H1491" s="196"/>
    </row>
    <row r="1492" spans="2:8" s="193" customFormat="1" ht="12.9" customHeight="1" x14ac:dyDescent="0.2">
      <c r="B1492" s="201"/>
      <c r="C1492" s="201"/>
      <c r="D1492" s="201"/>
      <c r="E1492" s="57"/>
      <c r="F1492" s="195"/>
      <c r="G1492" s="196"/>
      <c r="H1492" s="196"/>
    </row>
    <row r="1493" spans="2:8" s="193" customFormat="1" ht="12.9" customHeight="1" x14ac:dyDescent="0.2">
      <c r="B1493" s="201"/>
      <c r="C1493" s="201"/>
      <c r="D1493" s="201"/>
      <c r="E1493" s="57"/>
      <c r="F1493" s="195"/>
      <c r="G1493" s="196"/>
      <c r="H1493" s="196"/>
    </row>
    <row r="1494" spans="2:8" s="193" customFormat="1" ht="12.9" customHeight="1" x14ac:dyDescent="0.2">
      <c r="B1494" s="201"/>
      <c r="C1494" s="201"/>
      <c r="D1494" s="201"/>
      <c r="E1494" s="57"/>
      <c r="F1494" s="195"/>
      <c r="G1494" s="196"/>
      <c r="H1494" s="196"/>
    </row>
    <row r="1495" spans="2:8" s="193" customFormat="1" ht="12.9" customHeight="1" x14ac:dyDescent="0.2">
      <c r="B1495" s="201"/>
      <c r="C1495" s="201"/>
      <c r="D1495" s="201"/>
      <c r="E1495" s="57"/>
      <c r="F1495" s="195"/>
      <c r="G1495" s="196"/>
      <c r="H1495" s="196"/>
    </row>
    <row r="1496" spans="2:8" s="193" customFormat="1" ht="12.9" customHeight="1" x14ac:dyDescent="0.2">
      <c r="B1496" s="201"/>
      <c r="C1496" s="201"/>
      <c r="D1496" s="201"/>
      <c r="E1496" s="57"/>
      <c r="F1496" s="195"/>
      <c r="G1496" s="196"/>
      <c r="H1496" s="196"/>
    </row>
    <row r="1497" spans="2:8" s="193" customFormat="1" ht="12.9" customHeight="1" x14ac:dyDescent="0.2">
      <c r="B1497" s="201"/>
      <c r="C1497" s="201"/>
      <c r="D1497" s="201"/>
      <c r="E1497" s="57"/>
      <c r="F1497" s="195"/>
      <c r="G1497" s="196"/>
      <c r="H1497" s="196"/>
    </row>
    <row r="1498" spans="2:8" s="193" customFormat="1" ht="12.9" customHeight="1" x14ac:dyDescent="0.2">
      <c r="B1498" s="201"/>
      <c r="C1498" s="201"/>
      <c r="D1498" s="201"/>
      <c r="E1498" s="57"/>
      <c r="F1498" s="195"/>
      <c r="G1498" s="196"/>
      <c r="H1498" s="196"/>
    </row>
    <row r="1499" spans="2:8" s="193" customFormat="1" ht="12.9" customHeight="1" x14ac:dyDescent="0.2">
      <c r="B1499" s="201"/>
      <c r="C1499" s="201"/>
      <c r="D1499" s="201"/>
      <c r="E1499" s="57"/>
      <c r="F1499" s="195"/>
      <c r="G1499" s="196"/>
      <c r="H1499" s="196"/>
    </row>
    <row r="1500" spans="2:8" s="193" customFormat="1" ht="12.9" customHeight="1" x14ac:dyDescent="0.2">
      <c r="B1500" s="201"/>
      <c r="C1500" s="201"/>
      <c r="D1500" s="201"/>
      <c r="E1500" s="57"/>
      <c r="F1500" s="195"/>
      <c r="G1500" s="196"/>
      <c r="H1500" s="196"/>
    </row>
    <row r="1501" spans="2:8" s="193" customFormat="1" ht="12.9" customHeight="1" x14ac:dyDescent="0.2">
      <c r="B1501" s="201"/>
      <c r="C1501" s="201"/>
      <c r="D1501" s="201"/>
      <c r="E1501" s="57"/>
      <c r="F1501" s="195"/>
      <c r="G1501" s="196"/>
      <c r="H1501" s="196"/>
    </row>
    <row r="1502" spans="2:8" s="193" customFormat="1" ht="12.9" customHeight="1" x14ac:dyDescent="0.2">
      <c r="B1502" s="201"/>
      <c r="C1502" s="201"/>
      <c r="D1502" s="201"/>
      <c r="E1502" s="57"/>
      <c r="F1502" s="195"/>
      <c r="G1502" s="196"/>
      <c r="H1502" s="196"/>
    </row>
    <row r="1503" spans="2:8" s="193" customFormat="1" ht="12.9" customHeight="1" x14ac:dyDescent="0.2">
      <c r="B1503" s="201"/>
      <c r="C1503" s="201"/>
      <c r="D1503" s="201"/>
      <c r="E1503" s="57"/>
      <c r="F1503" s="195"/>
      <c r="G1503" s="196"/>
      <c r="H1503" s="196"/>
    </row>
    <row r="1504" spans="2:8" s="193" customFormat="1" ht="12.9" customHeight="1" x14ac:dyDescent="0.2">
      <c r="B1504" s="201"/>
      <c r="C1504" s="201"/>
      <c r="D1504" s="201"/>
      <c r="E1504" s="57"/>
      <c r="F1504" s="195"/>
      <c r="G1504" s="196"/>
      <c r="H1504" s="196"/>
    </row>
    <row r="1505" spans="2:8" s="193" customFormat="1" ht="12.9" customHeight="1" x14ac:dyDescent="0.2">
      <c r="B1505" s="201"/>
      <c r="C1505" s="201"/>
      <c r="D1505" s="201"/>
      <c r="E1505" s="57"/>
      <c r="F1505" s="195"/>
      <c r="G1505" s="196"/>
      <c r="H1505" s="196"/>
    </row>
    <row r="1506" spans="2:8" s="193" customFormat="1" ht="12.9" customHeight="1" x14ac:dyDescent="0.2">
      <c r="B1506" s="201"/>
      <c r="C1506" s="201"/>
      <c r="D1506" s="201"/>
      <c r="E1506" s="57"/>
      <c r="F1506" s="195"/>
      <c r="G1506" s="196"/>
      <c r="H1506" s="196"/>
    </row>
    <row r="1507" spans="2:8" s="193" customFormat="1" ht="12.9" customHeight="1" x14ac:dyDescent="0.2">
      <c r="B1507" s="201"/>
      <c r="C1507" s="201"/>
      <c r="D1507" s="201"/>
      <c r="E1507" s="57"/>
      <c r="F1507" s="195"/>
      <c r="G1507" s="196"/>
      <c r="H1507" s="196"/>
    </row>
    <row r="1508" spans="2:8" s="193" customFormat="1" ht="12.9" customHeight="1" x14ac:dyDescent="0.2">
      <c r="B1508" s="201"/>
      <c r="C1508" s="201"/>
      <c r="D1508" s="201"/>
      <c r="E1508" s="57"/>
      <c r="F1508" s="195"/>
      <c r="G1508" s="196"/>
      <c r="H1508" s="196"/>
    </row>
    <row r="1509" spans="2:8" s="193" customFormat="1" ht="12.9" customHeight="1" x14ac:dyDescent="0.2">
      <c r="B1509" s="201"/>
      <c r="C1509" s="201"/>
      <c r="D1509" s="201"/>
      <c r="E1509" s="57"/>
      <c r="F1509" s="195"/>
      <c r="G1509" s="196"/>
      <c r="H1509" s="196"/>
    </row>
    <row r="1510" spans="2:8" s="193" customFormat="1" ht="12.9" customHeight="1" x14ac:dyDescent="0.2">
      <c r="B1510" s="201"/>
      <c r="C1510" s="201"/>
      <c r="D1510" s="201"/>
      <c r="E1510" s="57"/>
      <c r="F1510" s="195"/>
      <c r="G1510" s="196"/>
      <c r="H1510" s="196"/>
    </row>
    <row r="1511" spans="2:8" s="193" customFormat="1" ht="12.9" customHeight="1" x14ac:dyDescent="0.2">
      <c r="B1511" s="201"/>
      <c r="C1511" s="201"/>
      <c r="D1511" s="201"/>
      <c r="E1511" s="57"/>
      <c r="F1511" s="195"/>
      <c r="G1511" s="196"/>
      <c r="H1511" s="196"/>
    </row>
    <row r="1512" spans="2:8" s="193" customFormat="1" ht="12.9" customHeight="1" x14ac:dyDescent="0.2">
      <c r="B1512" s="201"/>
      <c r="C1512" s="201"/>
      <c r="D1512" s="201"/>
      <c r="E1512" s="57"/>
      <c r="F1512" s="195"/>
      <c r="G1512" s="196"/>
      <c r="H1512" s="196"/>
    </row>
    <row r="1513" spans="2:8" s="193" customFormat="1" ht="12.9" customHeight="1" x14ac:dyDescent="0.2">
      <c r="B1513" s="201"/>
      <c r="C1513" s="201"/>
      <c r="D1513" s="201"/>
      <c r="E1513" s="57"/>
      <c r="F1513" s="195"/>
      <c r="G1513" s="196"/>
      <c r="H1513" s="196"/>
    </row>
    <row r="1514" spans="2:8" s="193" customFormat="1" ht="12.9" customHeight="1" x14ac:dyDescent="0.2">
      <c r="B1514" s="201"/>
      <c r="C1514" s="201"/>
      <c r="D1514" s="201"/>
      <c r="E1514" s="57"/>
      <c r="F1514" s="195"/>
      <c r="G1514" s="196"/>
      <c r="H1514" s="196"/>
    </row>
    <row r="1515" spans="2:8" s="193" customFormat="1" ht="12.9" customHeight="1" x14ac:dyDescent="0.2">
      <c r="B1515" s="201"/>
      <c r="C1515" s="201"/>
      <c r="D1515" s="201"/>
      <c r="E1515" s="57"/>
      <c r="F1515" s="195"/>
      <c r="G1515" s="196"/>
      <c r="H1515" s="196"/>
    </row>
    <row r="1516" spans="2:8" s="193" customFormat="1" ht="12.9" customHeight="1" x14ac:dyDescent="0.2">
      <c r="B1516" s="201"/>
      <c r="C1516" s="201"/>
      <c r="D1516" s="201"/>
      <c r="E1516" s="57"/>
      <c r="F1516" s="195"/>
      <c r="G1516" s="196"/>
      <c r="H1516" s="196"/>
    </row>
    <row r="1517" spans="2:8" s="193" customFormat="1" ht="12.9" customHeight="1" x14ac:dyDescent="0.2">
      <c r="B1517" s="201"/>
      <c r="C1517" s="201"/>
      <c r="D1517" s="201"/>
      <c r="E1517" s="57"/>
      <c r="F1517" s="195"/>
      <c r="G1517" s="196"/>
      <c r="H1517" s="196"/>
    </row>
    <row r="1518" spans="2:8" s="193" customFormat="1" ht="12.9" customHeight="1" x14ac:dyDescent="0.2">
      <c r="B1518" s="201"/>
      <c r="C1518" s="201"/>
      <c r="D1518" s="201"/>
      <c r="E1518" s="57"/>
      <c r="F1518" s="195"/>
      <c r="G1518" s="196"/>
      <c r="H1518" s="196"/>
    </row>
    <row r="1519" spans="2:8" s="193" customFormat="1" ht="12.9" customHeight="1" x14ac:dyDescent="0.2">
      <c r="B1519" s="201"/>
      <c r="C1519" s="201"/>
      <c r="D1519" s="201"/>
      <c r="E1519" s="57"/>
      <c r="F1519" s="195"/>
      <c r="G1519" s="196"/>
      <c r="H1519" s="196"/>
    </row>
    <row r="1520" spans="2:8" s="193" customFormat="1" ht="12.9" customHeight="1" x14ac:dyDescent="0.2">
      <c r="B1520" s="201"/>
      <c r="C1520" s="201"/>
      <c r="D1520" s="201"/>
      <c r="E1520" s="57"/>
      <c r="F1520" s="195"/>
      <c r="G1520" s="196"/>
      <c r="H1520" s="196"/>
    </row>
    <row r="1521" spans="2:8" s="193" customFormat="1" ht="12.9" customHeight="1" x14ac:dyDescent="0.2">
      <c r="B1521" s="201"/>
      <c r="C1521" s="201"/>
      <c r="D1521" s="201"/>
      <c r="E1521" s="57"/>
      <c r="F1521" s="195"/>
      <c r="G1521" s="196"/>
      <c r="H1521" s="196"/>
    </row>
    <row r="1522" spans="2:8" s="193" customFormat="1" ht="12.9" customHeight="1" x14ac:dyDescent="0.2">
      <c r="B1522" s="201"/>
      <c r="C1522" s="201"/>
      <c r="D1522" s="201"/>
      <c r="E1522" s="57"/>
      <c r="F1522" s="195"/>
      <c r="G1522" s="196"/>
      <c r="H1522" s="196"/>
    </row>
    <row r="1523" spans="2:8" s="193" customFormat="1" ht="12.9" customHeight="1" x14ac:dyDescent="0.2">
      <c r="B1523" s="201"/>
      <c r="C1523" s="201"/>
      <c r="D1523" s="201"/>
      <c r="E1523" s="57"/>
      <c r="F1523" s="195"/>
      <c r="G1523" s="196"/>
      <c r="H1523" s="196"/>
    </row>
    <row r="1524" spans="2:8" s="193" customFormat="1" ht="12.9" customHeight="1" x14ac:dyDescent="0.2">
      <c r="B1524" s="201"/>
      <c r="C1524" s="201"/>
      <c r="D1524" s="201"/>
      <c r="E1524" s="57"/>
      <c r="F1524" s="195"/>
      <c r="G1524" s="196"/>
      <c r="H1524" s="196"/>
    </row>
    <row r="1525" spans="2:8" s="193" customFormat="1" ht="12.9" customHeight="1" x14ac:dyDescent="0.2">
      <c r="B1525" s="201"/>
      <c r="C1525" s="201"/>
      <c r="D1525" s="201"/>
      <c r="E1525" s="57"/>
      <c r="F1525" s="195"/>
      <c r="G1525" s="196"/>
      <c r="H1525" s="196"/>
    </row>
    <row r="1526" spans="2:8" s="193" customFormat="1" ht="12.9" customHeight="1" x14ac:dyDescent="0.2">
      <c r="B1526" s="201"/>
      <c r="C1526" s="201"/>
      <c r="D1526" s="201"/>
      <c r="E1526" s="57"/>
      <c r="F1526" s="195"/>
      <c r="G1526" s="196"/>
      <c r="H1526" s="196"/>
    </row>
    <row r="1527" spans="2:8" s="193" customFormat="1" ht="12.9" customHeight="1" x14ac:dyDescent="0.2">
      <c r="B1527" s="201"/>
      <c r="C1527" s="201"/>
      <c r="D1527" s="201"/>
      <c r="E1527" s="57"/>
      <c r="F1527" s="195"/>
      <c r="G1527" s="196"/>
      <c r="H1527" s="196"/>
    </row>
    <row r="1528" spans="2:8" s="193" customFormat="1" ht="12.9" customHeight="1" x14ac:dyDescent="0.2">
      <c r="B1528" s="201"/>
      <c r="C1528" s="201"/>
      <c r="D1528" s="201"/>
      <c r="E1528" s="57"/>
      <c r="F1528" s="195"/>
      <c r="G1528" s="196"/>
      <c r="H1528" s="196"/>
    </row>
    <row r="1529" spans="2:8" s="193" customFormat="1" ht="12.9" customHeight="1" x14ac:dyDescent="0.2">
      <c r="B1529" s="201"/>
      <c r="C1529" s="201"/>
      <c r="D1529" s="201"/>
      <c r="E1529" s="57"/>
      <c r="F1529" s="195"/>
      <c r="G1529" s="196"/>
      <c r="H1529" s="196"/>
    </row>
    <row r="1530" spans="2:8" s="193" customFormat="1" ht="12.9" customHeight="1" x14ac:dyDescent="0.2">
      <c r="B1530" s="201"/>
      <c r="C1530" s="201"/>
      <c r="D1530" s="201"/>
      <c r="E1530" s="57"/>
      <c r="F1530" s="195"/>
      <c r="G1530" s="196"/>
      <c r="H1530" s="196"/>
    </row>
    <row r="1531" spans="2:8" s="193" customFormat="1" ht="12.9" customHeight="1" x14ac:dyDescent="0.2">
      <c r="B1531" s="201"/>
      <c r="C1531" s="201"/>
      <c r="D1531" s="201"/>
      <c r="E1531" s="57"/>
      <c r="F1531" s="195"/>
      <c r="G1531" s="196"/>
      <c r="H1531" s="196"/>
    </row>
    <row r="1532" spans="2:8" s="193" customFormat="1" ht="12.9" customHeight="1" x14ac:dyDescent="0.2">
      <c r="B1532" s="201"/>
      <c r="C1532" s="201"/>
      <c r="D1532" s="201"/>
      <c r="E1532" s="57"/>
      <c r="F1532" s="195"/>
      <c r="G1532" s="196"/>
      <c r="H1532" s="196"/>
    </row>
    <row r="1533" spans="2:8" s="193" customFormat="1" ht="12.9" customHeight="1" x14ac:dyDescent="0.2">
      <c r="B1533" s="201"/>
      <c r="C1533" s="201"/>
      <c r="D1533" s="201"/>
      <c r="E1533" s="57"/>
      <c r="F1533" s="195"/>
      <c r="G1533" s="196"/>
      <c r="H1533" s="196"/>
    </row>
    <row r="1534" spans="2:8" s="193" customFormat="1" ht="12.9" customHeight="1" x14ac:dyDescent="0.2">
      <c r="B1534" s="201"/>
      <c r="C1534" s="201"/>
      <c r="D1534" s="201"/>
      <c r="E1534" s="57"/>
      <c r="F1534" s="195"/>
      <c r="G1534" s="196"/>
      <c r="H1534" s="196"/>
    </row>
    <row r="1535" spans="2:8" s="193" customFormat="1" ht="12.9" customHeight="1" x14ac:dyDescent="0.2">
      <c r="B1535" s="201"/>
      <c r="C1535" s="201"/>
      <c r="D1535" s="201"/>
      <c r="E1535" s="57"/>
      <c r="F1535" s="195"/>
      <c r="G1535" s="196"/>
      <c r="H1535" s="196"/>
    </row>
    <row r="1536" spans="2:8" s="193" customFormat="1" ht="12.9" customHeight="1" x14ac:dyDescent="0.2">
      <c r="B1536" s="201"/>
      <c r="C1536" s="201"/>
      <c r="D1536" s="201"/>
      <c r="E1536" s="57"/>
      <c r="F1536" s="195"/>
      <c r="G1536" s="196"/>
      <c r="H1536" s="196"/>
    </row>
    <row r="1537" spans="2:8" s="193" customFormat="1" ht="12.9" customHeight="1" x14ac:dyDescent="0.2">
      <c r="B1537" s="201"/>
      <c r="C1537" s="201"/>
      <c r="D1537" s="201"/>
      <c r="E1537" s="57"/>
      <c r="F1537" s="195"/>
      <c r="G1537" s="196"/>
      <c r="H1537" s="196"/>
    </row>
    <row r="1538" spans="2:8" s="193" customFormat="1" ht="12.9" customHeight="1" x14ac:dyDescent="0.2">
      <c r="B1538" s="201"/>
      <c r="C1538" s="201"/>
      <c r="D1538" s="201"/>
      <c r="E1538" s="57"/>
      <c r="F1538" s="195"/>
      <c r="G1538" s="196"/>
      <c r="H1538" s="196"/>
    </row>
    <row r="1539" spans="2:8" s="193" customFormat="1" ht="12.9" customHeight="1" x14ac:dyDescent="0.2">
      <c r="B1539" s="201"/>
      <c r="C1539" s="201"/>
      <c r="D1539" s="201"/>
      <c r="E1539" s="57"/>
      <c r="F1539" s="195"/>
      <c r="G1539" s="196"/>
      <c r="H1539" s="196"/>
    </row>
    <row r="1540" spans="2:8" s="193" customFormat="1" ht="12.9" customHeight="1" x14ac:dyDescent="0.2">
      <c r="B1540" s="201"/>
      <c r="C1540" s="201"/>
      <c r="D1540" s="201"/>
      <c r="E1540" s="57"/>
      <c r="F1540" s="195"/>
      <c r="G1540" s="196"/>
      <c r="H1540" s="196"/>
    </row>
    <row r="1541" spans="2:8" s="193" customFormat="1" ht="12.9" customHeight="1" x14ac:dyDescent="0.2">
      <c r="B1541" s="201"/>
      <c r="C1541" s="201"/>
      <c r="D1541" s="201"/>
      <c r="E1541" s="57"/>
      <c r="F1541" s="195"/>
      <c r="G1541" s="196"/>
      <c r="H1541" s="196"/>
    </row>
    <row r="1542" spans="2:8" s="193" customFormat="1" ht="12.9" customHeight="1" x14ac:dyDescent="0.2">
      <c r="B1542" s="201"/>
      <c r="C1542" s="201"/>
      <c r="D1542" s="201"/>
      <c r="E1542" s="57"/>
      <c r="F1542" s="195"/>
      <c r="G1542" s="196"/>
      <c r="H1542" s="196"/>
    </row>
    <row r="1543" spans="2:8" s="193" customFormat="1" ht="12.9" customHeight="1" x14ac:dyDescent="0.2">
      <c r="B1543" s="201"/>
      <c r="C1543" s="201"/>
      <c r="D1543" s="201"/>
      <c r="E1543" s="57"/>
      <c r="F1543" s="195"/>
      <c r="G1543" s="196"/>
      <c r="H1543" s="196"/>
    </row>
    <row r="1544" spans="2:8" s="193" customFormat="1" ht="12.9" customHeight="1" x14ac:dyDescent="0.2">
      <c r="B1544" s="201"/>
      <c r="C1544" s="201"/>
      <c r="D1544" s="201"/>
      <c r="E1544" s="57"/>
      <c r="F1544" s="195"/>
      <c r="G1544" s="196"/>
      <c r="H1544" s="196"/>
    </row>
    <row r="1545" spans="2:8" s="193" customFormat="1" ht="12.9" customHeight="1" x14ac:dyDescent="0.2">
      <c r="B1545" s="201"/>
      <c r="C1545" s="201"/>
      <c r="D1545" s="201"/>
      <c r="E1545" s="57"/>
      <c r="F1545" s="195"/>
      <c r="G1545" s="196"/>
      <c r="H1545" s="196"/>
    </row>
    <row r="1546" spans="2:8" s="193" customFormat="1" ht="12.9" customHeight="1" x14ac:dyDescent="0.2">
      <c r="B1546" s="201"/>
      <c r="C1546" s="201"/>
      <c r="D1546" s="201"/>
      <c r="E1546" s="57"/>
      <c r="F1546" s="195"/>
      <c r="G1546" s="196"/>
      <c r="H1546" s="196"/>
    </row>
    <row r="1547" spans="2:8" s="193" customFormat="1" ht="12.9" customHeight="1" x14ac:dyDescent="0.2">
      <c r="B1547" s="201"/>
      <c r="C1547" s="201"/>
      <c r="D1547" s="201"/>
      <c r="E1547" s="57"/>
      <c r="F1547" s="195"/>
      <c r="G1547" s="196"/>
      <c r="H1547" s="196"/>
    </row>
    <row r="1548" spans="2:8" s="193" customFormat="1" ht="12.9" customHeight="1" x14ac:dyDescent="0.2">
      <c r="B1548" s="201"/>
      <c r="C1548" s="201"/>
      <c r="D1548" s="201"/>
      <c r="E1548" s="57"/>
      <c r="F1548" s="195"/>
      <c r="G1548" s="196"/>
      <c r="H1548" s="196"/>
    </row>
    <row r="1549" spans="2:8" s="193" customFormat="1" ht="12.9" customHeight="1" x14ac:dyDescent="0.2">
      <c r="B1549" s="201"/>
      <c r="C1549" s="201"/>
      <c r="D1549" s="201"/>
      <c r="E1549" s="57"/>
      <c r="F1549" s="195"/>
      <c r="G1549" s="196"/>
      <c r="H1549" s="196"/>
    </row>
    <row r="1550" spans="2:8" s="193" customFormat="1" ht="12.9" customHeight="1" x14ac:dyDescent="0.2">
      <c r="B1550" s="201"/>
      <c r="C1550" s="201"/>
      <c r="D1550" s="201"/>
      <c r="E1550" s="57"/>
      <c r="F1550" s="195"/>
      <c r="G1550" s="196"/>
      <c r="H1550" s="196"/>
    </row>
    <row r="1551" spans="2:8" s="193" customFormat="1" ht="12.9" customHeight="1" x14ac:dyDescent="0.2">
      <c r="B1551" s="201"/>
      <c r="C1551" s="201"/>
      <c r="D1551" s="201"/>
      <c r="E1551" s="57"/>
      <c r="F1551" s="195"/>
      <c r="G1551" s="196"/>
      <c r="H1551" s="196"/>
    </row>
    <row r="1552" spans="2:8" s="193" customFormat="1" ht="12.9" customHeight="1" x14ac:dyDescent="0.2">
      <c r="B1552" s="201"/>
      <c r="C1552" s="201"/>
      <c r="D1552" s="201"/>
      <c r="E1552" s="57"/>
      <c r="F1552" s="195"/>
      <c r="G1552" s="196"/>
      <c r="H1552" s="196"/>
    </row>
    <row r="1553" spans="2:8" s="193" customFormat="1" ht="12.9" customHeight="1" x14ac:dyDescent="0.2">
      <c r="B1553" s="201"/>
      <c r="C1553" s="201"/>
      <c r="D1553" s="201"/>
      <c r="E1553" s="57"/>
      <c r="F1553" s="195"/>
      <c r="G1553" s="196"/>
      <c r="H1553" s="196"/>
    </row>
    <row r="1554" spans="2:8" s="193" customFormat="1" ht="12.9" customHeight="1" x14ac:dyDescent="0.2">
      <c r="B1554" s="201"/>
      <c r="C1554" s="201"/>
      <c r="D1554" s="201"/>
      <c r="E1554" s="57"/>
      <c r="F1554" s="195"/>
      <c r="G1554" s="196"/>
      <c r="H1554" s="196"/>
    </row>
    <row r="1555" spans="2:8" s="193" customFormat="1" ht="12.9" customHeight="1" x14ac:dyDescent="0.2">
      <c r="B1555" s="201"/>
      <c r="C1555" s="201"/>
      <c r="D1555" s="201"/>
      <c r="E1555" s="57"/>
      <c r="F1555" s="195"/>
      <c r="G1555" s="196"/>
      <c r="H1555" s="196"/>
    </row>
    <row r="1556" spans="2:8" s="193" customFormat="1" ht="12.9" customHeight="1" x14ac:dyDescent="0.2">
      <c r="B1556" s="201"/>
      <c r="C1556" s="201"/>
      <c r="D1556" s="201"/>
      <c r="E1556" s="57"/>
      <c r="F1556" s="195"/>
      <c r="G1556" s="196"/>
      <c r="H1556" s="196"/>
    </row>
    <row r="1557" spans="2:8" s="193" customFormat="1" ht="12.9" customHeight="1" x14ac:dyDescent="0.2">
      <c r="B1557" s="201"/>
      <c r="C1557" s="201"/>
      <c r="D1557" s="201"/>
      <c r="E1557" s="57"/>
      <c r="F1557" s="195"/>
      <c r="G1557" s="196"/>
      <c r="H1557" s="196"/>
    </row>
    <row r="1558" spans="2:8" s="193" customFormat="1" ht="12.9" customHeight="1" x14ac:dyDescent="0.2">
      <c r="B1558" s="201"/>
      <c r="C1558" s="201"/>
      <c r="D1558" s="201"/>
      <c r="E1558" s="57"/>
      <c r="F1558" s="195"/>
      <c r="G1558" s="196"/>
      <c r="H1558" s="196"/>
    </row>
    <row r="1559" spans="2:8" s="193" customFormat="1" ht="12.9" customHeight="1" x14ac:dyDescent="0.2">
      <c r="B1559" s="201"/>
      <c r="C1559" s="201"/>
      <c r="D1559" s="201"/>
      <c r="E1559" s="57"/>
      <c r="F1559" s="195"/>
      <c r="G1559" s="196"/>
      <c r="H1559" s="196"/>
    </row>
    <row r="1560" spans="2:8" s="193" customFormat="1" ht="12.9" customHeight="1" x14ac:dyDescent="0.2">
      <c r="B1560" s="201"/>
      <c r="C1560" s="201"/>
      <c r="D1560" s="201"/>
      <c r="E1560" s="57"/>
      <c r="F1560" s="195"/>
      <c r="G1560" s="196"/>
      <c r="H1560" s="196"/>
    </row>
    <row r="1561" spans="2:8" s="193" customFormat="1" ht="12.9" customHeight="1" x14ac:dyDescent="0.2">
      <c r="B1561" s="201"/>
      <c r="C1561" s="201"/>
      <c r="D1561" s="201"/>
      <c r="E1561" s="57"/>
      <c r="F1561" s="195"/>
      <c r="G1561" s="196"/>
      <c r="H1561" s="196"/>
    </row>
    <row r="1562" spans="2:8" s="193" customFormat="1" ht="12.9" customHeight="1" x14ac:dyDescent="0.2">
      <c r="B1562" s="201"/>
      <c r="C1562" s="201"/>
      <c r="D1562" s="201"/>
      <c r="E1562" s="57"/>
      <c r="F1562" s="195"/>
      <c r="G1562" s="196"/>
      <c r="H1562" s="196"/>
    </row>
    <row r="1563" spans="2:8" s="193" customFormat="1" ht="12.9" customHeight="1" x14ac:dyDescent="0.2">
      <c r="B1563" s="201"/>
      <c r="C1563" s="201"/>
      <c r="D1563" s="201"/>
      <c r="E1563" s="57"/>
      <c r="F1563" s="195"/>
      <c r="G1563" s="196"/>
      <c r="H1563" s="196"/>
    </row>
    <row r="1564" spans="2:8" s="193" customFormat="1" ht="12.9" customHeight="1" x14ac:dyDescent="0.2">
      <c r="B1564" s="201"/>
      <c r="C1564" s="201"/>
      <c r="D1564" s="201"/>
      <c r="E1564" s="57"/>
      <c r="F1564" s="195"/>
      <c r="G1564" s="196"/>
      <c r="H1564" s="196"/>
    </row>
    <row r="1565" spans="2:8" s="193" customFormat="1" ht="12.9" customHeight="1" x14ac:dyDescent="0.2">
      <c r="B1565" s="201"/>
      <c r="C1565" s="201"/>
      <c r="D1565" s="201"/>
      <c r="E1565" s="57"/>
      <c r="F1565" s="195"/>
      <c r="G1565" s="196"/>
      <c r="H1565" s="196"/>
    </row>
    <row r="1566" spans="2:8" s="193" customFormat="1" ht="12.9" customHeight="1" x14ac:dyDescent="0.2">
      <c r="B1566" s="201"/>
      <c r="C1566" s="201"/>
      <c r="D1566" s="201"/>
      <c r="E1566" s="57"/>
      <c r="F1566" s="195"/>
      <c r="G1566" s="196"/>
      <c r="H1566" s="196"/>
    </row>
    <row r="1567" spans="2:8" s="193" customFormat="1" ht="12.9" customHeight="1" x14ac:dyDescent="0.2">
      <c r="B1567" s="201"/>
      <c r="C1567" s="201"/>
      <c r="D1567" s="201"/>
      <c r="E1567" s="57"/>
      <c r="F1567" s="195"/>
      <c r="G1567" s="196"/>
      <c r="H1567" s="196"/>
    </row>
    <row r="1568" spans="2:8" s="193" customFormat="1" ht="12.9" customHeight="1" x14ac:dyDescent="0.2">
      <c r="B1568" s="201"/>
      <c r="C1568" s="201"/>
      <c r="D1568" s="201"/>
      <c r="E1568" s="57"/>
      <c r="F1568" s="195"/>
      <c r="G1568" s="196"/>
      <c r="H1568" s="196"/>
    </row>
    <row r="1569" spans="2:8" s="193" customFormat="1" ht="12.9" customHeight="1" x14ac:dyDescent="0.2">
      <c r="B1569" s="201"/>
      <c r="C1569" s="201"/>
      <c r="D1569" s="201"/>
      <c r="E1569" s="57"/>
      <c r="F1569" s="195"/>
      <c r="G1569" s="196"/>
      <c r="H1569" s="196"/>
    </row>
    <row r="1570" spans="2:8" s="193" customFormat="1" ht="12.9" customHeight="1" x14ac:dyDescent="0.2">
      <c r="B1570" s="201"/>
      <c r="C1570" s="201"/>
      <c r="D1570" s="201"/>
      <c r="E1570" s="57"/>
      <c r="F1570" s="195"/>
      <c r="G1570" s="196"/>
      <c r="H1570" s="196"/>
    </row>
    <row r="1571" spans="2:8" s="193" customFormat="1" ht="12.9" customHeight="1" x14ac:dyDescent="0.2">
      <c r="B1571" s="201"/>
      <c r="C1571" s="201"/>
      <c r="D1571" s="201"/>
      <c r="E1571" s="57"/>
      <c r="F1571" s="195"/>
      <c r="G1571" s="196"/>
      <c r="H1571" s="196"/>
    </row>
    <row r="1572" spans="2:8" s="193" customFormat="1" ht="12.9" customHeight="1" x14ac:dyDescent="0.2">
      <c r="B1572" s="201"/>
      <c r="C1572" s="201"/>
      <c r="D1572" s="201"/>
      <c r="E1572" s="57"/>
      <c r="F1572" s="195"/>
      <c r="G1572" s="196"/>
      <c r="H1572" s="196"/>
    </row>
    <row r="1573" spans="2:8" s="193" customFormat="1" ht="12.9" customHeight="1" x14ac:dyDescent="0.2">
      <c r="B1573" s="201"/>
      <c r="C1573" s="201"/>
      <c r="D1573" s="201"/>
      <c r="E1573" s="57"/>
      <c r="F1573" s="195"/>
      <c r="G1573" s="196"/>
      <c r="H1573" s="196"/>
    </row>
    <row r="1574" spans="2:8" s="193" customFormat="1" ht="12.9" customHeight="1" x14ac:dyDescent="0.2">
      <c r="B1574" s="201"/>
      <c r="C1574" s="201"/>
      <c r="D1574" s="201"/>
      <c r="E1574" s="57"/>
      <c r="F1574" s="195"/>
      <c r="G1574" s="196"/>
      <c r="H1574" s="196"/>
    </row>
    <row r="1575" spans="2:8" s="193" customFormat="1" ht="12.9" customHeight="1" x14ac:dyDescent="0.2">
      <c r="B1575" s="201"/>
      <c r="C1575" s="201"/>
      <c r="D1575" s="201"/>
      <c r="E1575" s="57"/>
      <c r="F1575" s="195"/>
      <c r="G1575" s="196"/>
      <c r="H1575" s="196"/>
    </row>
    <row r="1576" spans="2:8" s="193" customFormat="1" ht="12.9" customHeight="1" x14ac:dyDescent="0.2">
      <c r="B1576" s="201"/>
      <c r="C1576" s="201"/>
      <c r="D1576" s="201"/>
      <c r="E1576" s="57"/>
      <c r="F1576" s="195"/>
      <c r="G1576" s="196"/>
      <c r="H1576" s="196"/>
    </row>
    <row r="1577" spans="2:8" s="193" customFormat="1" ht="12.9" customHeight="1" x14ac:dyDescent="0.2">
      <c r="B1577" s="201"/>
      <c r="C1577" s="201"/>
      <c r="D1577" s="201"/>
      <c r="E1577" s="57"/>
      <c r="F1577" s="195"/>
      <c r="G1577" s="196"/>
      <c r="H1577" s="196"/>
    </row>
    <row r="1578" spans="2:8" s="193" customFormat="1" ht="12.9" customHeight="1" x14ac:dyDescent="0.2">
      <c r="B1578" s="201"/>
      <c r="C1578" s="201"/>
      <c r="D1578" s="201"/>
      <c r="E1578" s="57"/>
      <c r="F1578" s="195"/>
      <c r="G1578" s="196"/>
      <c r="H1578" s="196"/>
    </row>
    <row r="1579" spans="2:8" s="193" customFormat="1" ht="12.9" customHeight="1" x14ac:dyDescent="0.2">
      <c r="B1579" s="201"/>
      <c r="C1579" s="201"/>
      <c r="D1579" s="201"/>
      <c r="E1579" s="57"/>
      <c r="F1579" s="195"/>
      <c r="G1579" s="196"/>
      <c r="H1579" s="196"/>
    </row>
    <row r="1580" spans="2:8" s="193" customFormat="1" ht="12.9" customHeight="1" x14ac:dyDescent="0.2">
      <c r="B1580" s="201"/>
      <c r="C1580" s="201"/>
      <c r="D1580" s="201"/>
      <c r="E1580" s="57"/>
      <c r="F1580" s="195"/>
      <c r="G1580" s="196"/>
      <c r="H1580" s="196"/>
    </row>
    <row r="1581" spans="2:8" s="193" customFormat="1" ht="12.9" customHeight="1" x14ac:dyDescent="0.2">
      <c r="B1581" s="201"/>
      <c r="C1581" s="201"/>
      <c r="D1581" s="201"/>
      <c r="E1581" s="57"/>
      <c r="F1581" s="195"/>
      <c r="G1581" s="196"/>
      <c r="H1581" s="196"/>
    </row>
    <row r="1582" spans="2:8" s="193" customFormat="1" ht="12.9" customHeight="1" x14ac:dyDescent="0.2">
      <c r="B1582" s="201"/>
      <c r="C1582" s="201"/>
      <c r="D1582" s="201"/>
      <c r="E1582" s="57"/>
      <c r="F1582" s="195"/>
      <c r="G1582" s="196"/>
      <c r="H1582" s="196"/>
    </row>
    <row r="1583" spans="2:8" s="193" customFormat="1" ht="12.9" customHeight="1" x14ac:dyDescent="0.2">
      <c r="B1583" s="201"/>
      <c r="C1583" s="201"/>
      <c r="D1583" s="201"/>
      <c r="E1583" s="57"/>
      <c r="F1583" s="195"/>
      <c r="G1583" s="196"/>
      <c r="H1583" s="196"/>
    </row>
    <row r="1584" spans="2:8" s="193" customFormat="1" ht="12.9" customHeight="1" x14ac:dyDescent="0.2">
      <c r="B1584" s="201"/>
      <c r="C1584" s="201"/>
      <c r="D1584" s="201"/>
      <c r="E1584" s="57"/>
      <c r="F1584" s="195"/>
      <c r="G1584" s="196"/>
      <c r="H1584" s="196"/>
    </row>
    <row r="1585" spans="2:8" s="193" customFormat="1" ht="12.9" customHeight="1" x14ac:dyDescent="0.2">
      <c r="B1585" s="201"/>
      <c r="C1585" s="201"/>
      <c r="D1585" s="201"/>
      <c r="E1585" s="57"/>
      <c r="F1585" s="195"/>
      <c r="G1585" s="196"/>
      <c r="H1585" s="196"/>
    </row>
    <row r="1586" spans="2:8" s="193" customFormat="1" ht="12.9" customHeight="1" x14ac:dyDescent="0.2">
      <c r="B1586" s="201"/>
      <c r="C1586" s="201"/>
      <c r="D1586" s="201"/>
      <c r="E1586" s="57"/>
      <c r="F1586" s="195"/>
      <c r="G1586" s="196"/>
      <c r="H1586" s="196"/>
    </row>
    <row r="1587" spans="2:8" s="193" customFormat="1" ht="12.9" customHeight="1" x14ac:dyDescent="0.2">
      <c r="B1587" s="201"/>
      <c r="C1587" s="201"/>
      <c r="D1587" s="201"/>
      <c r="E1587" s="57"/>
      <c r="F1587" s="195"/>
      <c r="G1587" s="196"/>
      <c r="H1587" s="196"/>
    </row>
    <row r="1588" spans="2:8" s="193" customFormat="1" ht="12.9" customHeight="1" x14ac:dyDescent="0.2">
      <c r="B1588" s="201"/>
      <c r="C1588" s="201"/>
      <c r="D1588" s="201"/>
      <c r="E1588" s="57"/>
      <c r="F1588" s="195"/>
      <c r="G1588" s="196"/>
      <c r="H1588" s="196"/>
    </row>
    <row r="1589" spans="2:8" s="193" customFormat="1" ht="12.9" customHeight="1" x14ac:dyDescent="0.2">
      <c r="B1589" s="201"/>
      <c r="C1589" s="201"/>
      <c r="D1589" s="201"/>
      <c r="E1589" s="57"/>
      <c r="F1589" s="195"/>
      <c r="G1589" s="196"/>
      <c r="H1589" s="196"/>
    </row>
    <row r="1590" spans="2:8" s="193" customFormat="1" ht="12.9" customHeight="1" x14ac:dyDescent="0.2">
      <c r="B1590" s="201"/>
      <c r="C1590" s="201"/>
      <c r="D1590" s="201"/>
      <c r="E1590" s="57"/>
      <c r="F1590" s="195"/>
      <c r="G1590" s="196"/>
      <c r="H1590" s="196"/>
    </row>
    <row r="1591" spans="2:8" s="193" customFormat="1" ht="12.9" customHeight="1" x14ac:dyDescent="0.2">
      <c r="B1591" s="201"/>
      <c r="C1591" s="201"/>
      <c r="D1591" s="201"/>
      <c r="E1591" s="57"/>
      <c r="F1591" s="195"/>
      <c r="G1591" s="196"/>
      <c r="H1591" s="196"/>
    </row>
    <row r="1592" spans="2:8" s="193" customFormat="1" ht="12.9" customHeight="1" x14ac:dyDescent="0.2">
      <c r="B1592" s="201"/>
      <c r="C1592" s="201"/>
      <c r="D1592" s="201"/>
      <c r="E1592" s="57"/>
      <c r="F1592" s="195"/>
      <c r="G1592" s="196"/>
      <c r="H1592" s="196"/>
    </row>
    <row r="1593" spans="2:8" s="193" customFormat="1" ht="12.9" customHeight="1" x14ac:dyDescent="0.2">
      <c r="B1593" s="201"/>
      <c r="C1593" s="201"/>
      <c r="D1593" s="201"/>
      <c r="E1593" s="57"/>
      <c r="F1593" s="195"/>
      <c r="G1593" s="196"/>
      <c r="H1593" s="196"/>
    </row>
    <row r="1594" spans="2:8" s="193" customFormat="1" ht="12.9" customHeight="1" x14ac:dyDescent="0.2">
      <c r="B1594" s="201"/>
      <c r="C1594" s="201"/>
      <c r="D1594" s="201"/>
      <c r="E1594" s="57"/>
      <c r="F1594" s="195"/>
      <c r="G1594" s="196"/>
      <c r="H1594" s="196"/>
    </row>
    <row r="1595" spans="2:8" s="193" customFormat="1" ht="12.9" customHeight="1" x14ac:dyDescent="0.2">
      <c r="B1595" s="201"/>
      <c r="C1595" s="201"/>
      <c r="D1595" s="201"/>
      <c r="E1595" s="57"/>
      <c r="F1595" s="195"/>
      <c r="G1595" s="196"/>
      <c r="H1595" s="196"/>
    </row>
    <row r="1596" spans="2:8" s="193" customFormat="1" ht="12.9" customHeight="1" x14ac:dyDescent="0.2">
      <c r="B1596" s="201"/>
      <c r="C1596" s="201"/>
      <c r="D1596" s="201"/>
      <c r="E1596" s="57"/>
      <c r="F1596" s="195"/>
      <c r="G1596" s="196"/>
      <c r="H1596" s="196"/>
    </row>
    <row r="1597" spans="2:8" s="193" customFormat="1" ht="12.9" customHeight="1" x14ac:dyDescent="0.2">
      <c r="B1597" s="201"/>
      <c r="C1597" s="201"/>
      <c r="D1597" s="201"/>
      <c r="E1597" s="57"/>
      <c r="F1597" s="195"/>
      <c r="G1597" s="196"/>
      <c r="H1597" s="196"/>
    </row>
    <row r="1598" spans="2:8" s="193" customFormat="1" ht="12.9" customHeight="1" x14ac:dyDescent="0.2">
      <c r="B1598" s="201"/>
      <c r="C1598" s="201"/>
      <c r="D1598" s="201"/>
      <c r="E1598" s="57"/>
      <c r="F1598" s="195"/>
      <c r="G1598" s="196"/>
      <c r="H1598" s="196"/>
    </row>
    <row r="1599" spans="2:8" s="193" customFormat="1" ht="12.9" customHeight="1" x14ac:dyDescent="0.2">
      <c r="B1599" s="201"/>
      <c r="C1599" s="201"/>
      <c r="D1599" s="201"/>
      <c r="E1599" s="57"/>
      <c r="F1599" s="195"/>
      <c r="G1599" s="196"/>
      <c r="H1599" s="196"/>
    </row>
    <row r="1600" spans="2:8" s="193" customFormat="1" ht="12.9" customHeight="1" x14ac:dyDescent="0.2">
      <c r="B1600" s="201"/>
      <c r="C1600" s="201"/>
      <c r="D1600" s="201"/>
      <c r="E1600" s="57"/>
      <c r="F1600" s="195"/>
      <c r="G1600" s="196"/>
      <c r="H1600" s="196"/>
    </row>
    <row r="1601" spans="2:8" s="193" customFormat="1" ht="12.9" customHeight="1" x14ac:dyDescent="0.2">
      <c r="B1601" s="201"/>
      <c r="C1601" s="201"/>
      <c r="D1601" s="201"/>
      <c r="E1601" s="57"/>
      <c r="F1601" s="195"/>
      <c r="G1601" s="196"/>
      <c r="H1601" s="196"/>
    </row>
    <row r="1602" spans="2:8" s="193" customFormat="1" ht="12.9" customHeight="1" x14ac:dyDescent="0.2">
      <c r="B1602" s="201"/>
      <c r="C1602" s="201"/>
      <c r="D1602" s="201"/>
      <c r="E1602" s="57"/>
      <c r="F1602" s="195"/>
      <c r="G1602" s="196"/>
      <c r="H1602" s="196"/>
    </row>
    <row r="1603" spans="2:8" s="193" customFormat="1" ht="12.9" customHeight="1" x14ac:dyDescent="0.2">
      <c r="B1603" s="201"/>
      <c r="C1603" s="201"/>
      <c r="D1603" s="201"/>
      <c r="E1603" s="57"/>
      <c r="F1603" s="195"/>
      <c r="G1603" s="196"/>
      <c r="H1603" s="196"/>
    </row>
    <row r="1604" spans="2:8" s="193" customFormat="1" ht="12.9" customHeight="1" x14ac:dyDescent="0.2">
      <c r="B1604" s="201"/>
      <c r="C1604" s="201"/>
      <c r="D1604" s="201"/>
      <c r="E1604" s="57"/>
      <c r="F1604" s="195"/>
      <c r="G1604" s="196"/>
      <c r="H1604" s="196"/>
    </row>
    <row r="1605" spans="2:8" s="193" customFormat="1" ht="12.9" customHeight="1" x14ac:dyDescent="0.2">
      <c r="B1605" s="201"/>
      <c r="C1605" s="201"/>
      <c r="D1605" s="201"/>
      <c r="E1605" s="57"/>
      <c r="F1605" s="195"/>
      <c r="G1605" s="196"/>
      <c r="H1605" s="196"/>
    </row>
    <row r="1606" spans="2:8" s="193" customFormat="1" ht="12.9" customHeight="1" x14ac:dyDescent="0.2">
      <c r="B1606" s="201"/>
      <c r="C1606" s="201"/>
      <c r="D1606" s="201"/>
      <c r="E1606" s="57"/>
      <c r="F1606" s="195"/>
      <c r="G1606" s="196"/>
      <c r="H1606" s="196"/>
    </row>
    <row r="1607" spans="2:8" s="193" customFormat="1" ht="12.9" customHeight="1" x14ac:dyDescent="0.2">
      <c r="B1607" s="201"/>
      <c r="C1607" s="201"/>
      <c r="D1607" s="201"/>
      <c r="E1607" s="57"/>
      <c r="F1607" s="195"/>
      <c r="G1607" s="196"/>
      <c r="H1607" s="196"/>
    </row>
    <row r="1608" spans="2:8" s="193" customFormat="1" ht="12.9" customHeight="1" x14ac:dyDescent="0.2">
      <c r="B1608" s="201"/>
      <c r="C1608" s="201"/>
      <c r="D1608" s="201"/>
      <c r="E1608" s="57"/>
      <c r="F1608" s="195"/>
      <c r="G1608" s="196"/>
      <c r="H1608" s="196"/>
    </row>
    <row r="1609" spans="2:8" s="193" customFormat="1" ht="12.9" customHeight="1" x14ac:dyDescent="0.2">
      <c r="B1609" s="201"/>
      <c r="C1609" s="201"/>
      <c r="D1609" s="201"/>
      <c r="E1609" s="57"/>
      <c r="F1609" s="195"/>
      <c r="G1609" s="196"/>
      <c r="H1609" s="196"/>
    </row>
    <row r="1610" spans="2:8" s="193" customFormat="1" ht="12.9" customHeight="1" x14ac:dyDescent="0.2">
      <c r="B1610" s="201"/>
      <c r="C1610" s="201"/>
      <c r="D1610" s="201"/>
      <c r="E1610" s="57"/>
      <c r="F1610" s="195"/>
      <c r="G1610" s="196"/>
      <c r="H1610" s="196"/>
    </row>
    <row r="1611" spans="2:8" s="193" customFormat="1" ht="12.9" customHeight="1" x14ac:dyDescent="0.2">
      <c r="B1611" s="201"/>
      <c r="C1611" s="201"/>
      <c r="D1611" s="201"/>
      <c r="E1611" s="57"/>
      <c r="F1611" s="195"/>
      <c r="G1611" s="196"/>
      <c r="H1611" s="196"/>
    </row>
    <row r="1612" spans="2:8" s="193" customFormat="1" ht="12.9" customHeight="1" x14ac:dyDescent="0.2">
      <c r="B1612" s="201"/>
      <c r="C1612" s="201"/>
      <c r="D1612" s="201"/>
      <c r="E1612" s="57"/>
      <c r="F1612" s="195"/>
      <c r="G1612" s="196"/>
      <c r="H1612" s="196"/>
    </row>
    <row r="1613" spans="2:8" s="193" customFormat="1" ht="12.9" customHeight="1" x14ac:dyDescent="0.2">
      <c r="B1613" s="201"/>
      <c r="C1613" s="201"/>
      <c r="D1613" s="201"/>
      <c r="E1613" s="57"/>
      <c r="F1613" s="195"/>
      <c r="G1613" s="196"/>
      <c r="H1613" s="196"/>
    </row>
    <row r="1614" spans="2:8" s="193" customFormat="1" ht="12.9" customHeight="1" x14ac:dyDescent="0.2">
      <c r="B1614" s="201"/>
      <c r="C1614" s="201"/>
      <c r="D1614" s="201"/>
      <c r="E1614" s="57"/>
      <c r="F1614" s="195"/>
      <c r="G1614" s="196"/>
      <c r="H1614" s="196"/>
    </row>
    <row r="1615" spans="2:8" s="193" customFormat="1" ht="12.9" customHeight="1" x14ac:dyDescent="0.2">
      <c r="B1615" s="201"/>
      <c r="C1615" s="201"/>
      <c r="D1615" s="201"/>
      <c r="E1615" s="57"/>
      <c r="F1615" s="195"/>
      <c r="G1615" s="196"/>
      <c r="H1615" s="196"/>
    </row>
    <row r="1616" spans="2:8" s="193" customFormat="1" ht="12.9" customHeight="1" x14ac:dyDescent="0.2">
      <c r="B1616" s="201"/>
      <c r="C1616" s="201"/>
      <c r="D1616" s="201"/>
      <c r="E1616" s="57"/>
      <c r="F1616" s="195"/>
      <c r="G1616" s="196"/>
      <c r="H1616" s="196"/>
    </row>
    <row r="1617" spans="2:8" s="193" customFormat="1" ht="12.9" customHeight="1" x14ac:dyDescent="0.2">
      <c r="B1617" s="201"/>
      <c r="C1617" s="201"/>
      <c r="D1617" s="201"/>
      <c r="E1617" s="57"/>
      <c r="F1617" s="195"/>
      <c r="G1617" s="196"/>
      <c r="H1617" s="196"/>
    </row>
    <row r="1618" spans="2:8" s="193" customFormat="1" ht="12.9" customHeight="1" x14ac:dyDescent="0.2">
      <c r="B1618" s="201"/>
      <c r="C1618" s="201"/>
      <c r="D1618" s="201"/>
      <c r="E1618" s="57"/>
      <c r="F1618" s="195"/>
      <c r="G1618" s="196"/>
      <c r="H1618" s="196"/>
    </row>
    <row r="1619" spans="2:8" s="193" customFormat="1" ht="12.9" customHeight="1" x14ac:dyDescent="0.2">
      <c r="B1619" s="201"/>
      <c r="C1619" s="201"/>
      <c r="D1619" s="201"/>
      <c r="E1619" s="57"/>
      <c r="F1619" s="195"/>
      <c r="G1619" s="196"/>
      <c r="H1619" s="196"/>
    </row>
    <row r="1620" spans="2:8" s="193" customFormat="1" ht="12.9" customHeight="1" x14ac:dyDescent="0.2">
      <c r="B1620" s="201"/>
      <c r="C1620" s="201"/>
      <c r="D1620" s="201"/>
      <c r="E1620" s="57"/>
      <c r="F1620" s="195"/>
      <c r="G1620" s="196"/>
      <c r="H1620" s="196"/>
    </row>
    <row r="1621" spans="2:8" s="193" customFormat="1" ht="12.9" customHeight="1" x14ac:dyDescent="0.2">
      <c r="B1621" s="201"/>
      <c r="C1621" s="201"/>
      <c r="D1621" s="201"/>
      <c r="E1621" s="57"/>
      <c r="F1621" s="195"/>
      <c r="G1621" s="196"/>
      <c r="H1621" s="196"/>
    </row>
    <row r="1622" spans="2:8" s="193" customFormat="1" ht="12.9" customHeight="1" x14ac:dyDescent="0.2">
      <c r="B1622" s="201"/>
      <c r="C1622" s="201"/>
      <c r="D1622" s="201"/>
      <c r="E1622" s="57"/>
      <c r="F1622" s="195"/>
      <c r="G1622" s="196"/>
      <c r="H1622" s="196"/>
    </row>
    <row r="1623" spans="2:8" s="193" customFormat="1" ht="12.9" customHeight="1" x14ac:dyDescent="0.2">
      <c r="B1623" s="201"/>
      <c r="C1623" s="201"/>
      <c r="D1623" s="201"/>
      <c r="E1623" s="57"/>
      <c r="F1623" s="195"/>
      <c r="G1623" s="196"/>
      <c r="H1623" s="196"/>
    </row>
    <row r="1624" spans="2:8" s="193" customFormat="1" ht="12.9" customHeight="1" x14ac:dyDescent="0.2">
      <c r="B1624" s="201"/>
      <c r="C1624" s="201"/>
      <c r="D1624" s="201"/>
      <c r="E1624" s="57"/>
      <c r="F1624" s="195"/>
      <c r="G1624" s="196"/>
      <c r="H1624" s="196"/>
    </row>
    <row r="1625" spans="2:8" s="193" customFormat="1" ht="12.9" customHeight="1" x14ac:dyDescent="0.2">
      <c r="B1625" s="201"/>
      <c r="C1625" s="201"/>
      <c r="D1625" s="201"/>
      <c r="E1625" s="57"/>
      <c r="F1625" s="195"/>
      <c r="G1625" s="196"/>
      <c r="H1625" s="196"/>
    </row>
    <row r="1626" spans="2:8" s="193" customFormat="1" ht="12.9" customHeight="1" x14ac:dyDescent="0.2">
      <c r="B1626" s="201"/>
      <c r="C1626" s="201"/>
      <c r="D1626" s="201"/>
      <c r="E1626" s="57"/>
      <c r="F1626" s="195"/>
      <c r="G1626" s="196"/>
      <c r="H1626" s="196"/>
    </row>
    <row r="1627" spans="2:8" s="193" customFormat="1" ht="12.9" customHeight="1" x14ac:dyDescent="0.2">
      <c r="B1627" s="201"/>
      <c r="C1627" s="201"/>
      <c r="D1627" s="201"/>
      <c r="E1627" s="57"/>
      <c r="F1627" s="195"/>
      <c r="G1627" s="196"/>
      <c r="H1627" s="196"/>
    </row>
    <row r="1628" spans="2:8" s="193" customFormat="1" ht="12.9" customHeight="1" x14ac:dyDescent="0.2">
      <c r="B1628" s="201"/>
      <c r="C1628" s="201"/>
      <c r="D1628" s="201"/>
      <c r="E1628" s="57"/>
      <c r="F1628" s="195"/>
      <c r="G1628" s="196"/>
      <c r="H1628" s="196"/>
    </row>
    <row r="1629" spans="2:8" s="193" customFormat="1" ht="12.9" customHeight="1" x14ac:dyDescent="0.2">
      <c r="B1629" s="201"/>
      <c r="C1629" s="201"/>
      <c r="D1629" s="201"/>
      <c r="E1629" s="57"/>
      <c r="F1629" s="195"/>
      <c r="G1629" s="196"/>
      <c r="H1629" s="196"/>
    </row>
    <row r="1630" spans="2:8" s="193" customFormat="1" ht="12.9" customHeight="1" x14ac:dyDescent="0.2">
      <c r="B1630" s="201"/>
      <c r="C1630" s="201"/>
      <c r="D1630" s="201"/>
      <c r="E1630" s="57"/>
      <c r="F1630" s="195"/>
      <c r="G1630" s="196"/>
      <c r="H1630" s="196"/>
    </row>
    <row r="1631" spans="2:8" s="193" customFormat="1" ht="12.9" customHeight="1" x14ac:dyDescent="0.2">
      <c r="B1631" s="201"/>
      <c r="C1631" s="201"/>
      <c r="D1631" s="201"/>
      <c r="E1631" s="57"/>
      <c r="F1631" s="195"/>
      <c r="G1631" s="196"/>
      <c r="H1631" s="196"/>
    </row>
    <row r="1632" spans="2:8" s="193" customFormat="1" ht="12.9" customHeight="1" x14ac:dyDescent="0.2">
      <c r="B1632" s="201"/>
      <c r="C1632" s="201"/>
      <c r="D1632" s="201"/>
      <c r="E1632" s="57"/>
      <c r="F1632" s="195"/>
      <c r="G1632" s="196"/>
      <c r="H1632" s="196"/>
    </row>
    <row r="1633" spans="2:8" s="193" customFormat="1" ht="12.9" customHeight="1" x14ac:dyDescent="0.2">
      <c r="B1633" s="201"/>
      <c r="C1633" s="201"/>
      <c r="D1633" s="201"/>
      <c r="E1633" s="57"/>
      <c r="F1633" s="195"/>
      <c r="G1633" s="196"/>
      <c r="H1633" s="196"/>
    </row>
    <row r="1634" spans="2:8" s="193" customFormat="1" ht="12.9" customHeight="1" x14ac:dyDescent="0.2">
      <c r="B1634" s="201"/>
      <c r="C1634" s="201"/>
      <c r="D1634" s="201"/>
      <c r="E1634" s="57"/>
      <c r="F1634" s="195"/>
      <c r="G1634" s="196"/>
      <c r="H1634" s="196"/>
    </row>
    <row r="1635" spans="2:8" s="193" customFormat="1" ht="12.9" customHeight="1" x14ac:dyDescent="0.2">
      <c r="B1635" s="201"/>
      <c r="C1635" s="201"/>
      <c r="D1635" s="201"/>
      <c r="E1635" s="57"/>
      <c r="F1635" s="195"/>
      <c r="G1635" s="196"/>
      <c r="H1635" s="196"/>
    </row>
    <row r="1636" spans="2:8" s="193" customFormat="1" ht="12.9" customHeight="1" x14ac:dyDescent="0.2">
      <c r="B1636" s="201"/>
      <c r="C1636" s="201"/>
      <c r="D1636" s="201"/>
      <c r="E1636" s="57"/>
      <c r="F1636" s="195"/>
      <c r="G1636" s="196"/>
      <c r="H1636" s="196"/>
    </row>
    <row r="1637" spans="2:8" s="193" customFormat="1" ht="12.9" customHeight="1" x14ac:dyDescent="0.2">
      <c r="B1637" s="201"/>
      <c r="C1637" s="201"/>
      <c r="D1637" s="201"/>
      <c r="E1637" s="57"/>
      <c r="F1637" s="195"/>
      <c r="G1637" s="196"/>
      <c r="H1637" s="196"/>
    </row>
    <row r="1638" spans="2:8" s="193" customFormat="1" ht="12.9" customHeight="1" x14ac:dyDescent="0.2">
      <c r="B1638" s="201"/>
      <c r="C1638" s="201"/>
      <c r="D1638" s="201"/>
      <c r="E1638" s="57"/>
      <c r="F1638" s="195"/>
      <c r="G1638" s="196"/>
      <c r="H1638" s="196"/>
    </row>
    <row r="1639" spans="2:8" s="193" customFormat="1" ht="12.9" customHeight="1" x14ac:dyDescent="0.2">
      <c r="B1639" s="201"/>
      <c r="C1639" s="201"/>
      <c r="D1639" s="201"/>
      <c r="E1639" s="57"/>
      <c r="F1639" s="195"/>
      <c r="G1639" s="196"/>
      <c r="H1639" s="196"/>
    </row>
    <row r="1640" spans="2:8" s="193" customFormat="1" ht="12.9" customHeight="1" x14ac:dyDescent="0.2">
      <c r="B1640" s="201"/>
      <c r="C1640" s="201"/>
      <c r="D1640" s="201"/>
      <c r="E1640" s="57"/>
      <c r="F1640" s="195"/>
      <c r="G1640" s="196"/>
      <c r="H1640" s="196"/>
    </row>
    <row r="1641" spans="2:8" s="193" customFormat="1" ht="12.9" customHeight="1" x14ac:dyDescent="0.2">
      <c r="B1641" s="201"/>
      <c r="C1641" s="201"/>
      <c r="D1641" s="201"/>
      <c r="E1641" s="57"/>
      <c r="F1641" s="195"/>
      <c r="G1641" s="196"/>
      <c r="H1641" s="196"/>
    </row>
    <row r="1642" spans="2:8" s="193" customFormat="1" ht="12.9" customHeight="1" x14ac:dyDescent="0.2">
      <c r="B1642" s="201"/>
      <c r="C1642" s="201"/>
      <c r="D1642" s="201"/>
      <c r="E1642" s="57"/>
      <c r="F1642" s="195"/>
      <c r="G1642" s="196"/>
      <c r="H1642" s="196"/>
    </row>
    <row r="1643" spans="2:8" s="193" customFormat="1" ht="12.9" customHeight="1" x14ac:dyDescent="0.2">
      <c r="B1643" s="201"/>
      <c r="C1643" s="201"/>
      <c r="D1643" s="201"/>
      <c r="E1643" s="57"/>
      <c r="F1643" s="195"/>
      <c r="G1643" s="196"/>
      <c r="H1643" s="196"/>
    </row>
    <row r="1644" spans="2:8" s="193" customFormat="1" ht="12.9" customHeight="1" x14ac:dyDescent="0.2">
      <c r="B1644" s="201"/>
      <c r="C1644" s="201"/>
      <c r="D1644" s="201"/>
      <c r="E1644" s="57"/>
      <c r="F1644" s="195"/>
      <c r="G1644" s="196"/>
      <c r="H1644" s="196"/>
    </row>
    <row r="1645" spans="2:8" s="193" customFormat="1" ht="12.9" customHeight="1" x14ac:dyDescent="0.2">
      <c r="B1645" s="201"/>
      <c r="C1645" s="201"/>
      <c r="D1645" s="201"/>
      <c r="E1645" s="57"/>
      <c r="F1645" s="195"/>
      <c r="G1645" s="196"/>
      <c r="H1645" s="196"/>
    </row>
    <row r="1646" spans="2:8" s="193" customFormat="1" ht="12.9" customHeight="1" x14ac:dyDescent="0.2">
      <c r="B1646" s="201"/>
      <c r="C1646" s="201"/>
      <c r="D1646" s="201"/>
      <c r="E1646" s="57"/>
      <c r="F1646" s="195"/>
      <c r="G1646" s="196"/>
      <c r="H1646" s="196"/>
    </row>
    <row r="1647" spans="2:8" s="193" customFormat="1" ht="12.9" customHeight="1" x14ac:dyDescent="0.2">
      <c r="B1647" s="201"/>
      <c r="C1647" s="201"/>
      <c r="D1647" s="201"/>
      <c r="E1647" s="57"/>
      <c r="F1647" s="195"/>
      <c r="G1647" s="196"/>
      <c r="H1647" s="196"/>
    </row>
    <row r="1648" spans="2:8" s="193" customFormat="1" ht="12.9" customHeight="1" x14ac:dyDescent="0.2">
      <c r="B1648" s="201"/>
      <c r="C1648" s="201"/>
      <c r="D1648" s="201"/>
      <c r="E1648" s="57"/>
      <c r="F1648" s="195"/>
      <c r="G1648" s="196"/>
      <c r="H1648" s="196"/>
    </row>
    <row r="1649" spans="2:8" s="193" customFormat="1" ht="12.9" customHeight="1" x14ac:dyDescent="0.2">
      <c r="B1649" s="201"/>
      <c r="C1649" s="201"/>
      <c r="D1649" s="201"/>
      <c r="E1649" s="57"/>
      <c r="F1649" s="195"/>
      <c r="G1649" s="196"/>
      <c r="H1649" s="196"/>
    </row>
    <row r="1650" spans="2:8" s="193" customFormat="1" ht="12.9" customHeight="1" x14ac:dyDescent="0.2">
      <c r="B1650" s="201"/>
      <c r="C1650" s="201"/>
      <c r="D1650" s="201"/>
      <c r="E1650" s="57"/>
      <c r="F1650" s="195"/>
      <c r="G1650" s="196"/>
      <c r="H1650" s="196"/>
    </row>
    <row r="1651" spans="2:8" s="193" customFormat="1" ht="12.9" customHeight="1" x14ac:dyDescent="0.2">
      <c r="B1651" s="201"/>
      <c r="C1651" s="201"/>
      <c r="D1651" s="201"/>
      <c r="E1651" s="57"/>
      <c r="F1651" s="195"/>
      <c r="G1651" s="196"/>
      <c r="H1651" s="196"/>
    </row>
    <row r="1652" spans="2:8" s="193" customFormat="1" ht="12.9" customHeight="1" x14ac:dyDescent="0.2">
      <c r="B1652" s="201"/>
      <c r="C1652" s="201"/>
      <c r="D1652" s="201"/>
      <c r="E1652" s="57"/>
      <c r="F1652" s="195"/>
      <c r="G1652" s="196"/>
      <c r="H1652" s="196"/>
    </row>
    <row r="1653" spans="2:8" s="193" customFormat="1" ht="12.9" customHeight="1" x14ac:dyDescent="0.2">
      <c r="B1653" s="201"/>
      <c r="C1653" s="201"/>
      <c r="D1653" s="201"/>
      <c r="E1653" s="57"/>
      <c r="F1653" s="195"/>
      <c r="G1653" s="196"/>
      <c r="H1653" s="196"/>
    </row>
    <row r="1654" spans="2:8" s="193" customFormat="1" ht="12.9" customHeight="1" x14ac:dyDescent="0.2">
      <c r="B1654" s="201"/>
      <c r="C1654" s="201"/>
      <c r="D1654" s="201"/>
      <c r="E1654" s="57"/>
      <c r="F1654" s="195"/>
      <c r="G1654" s="196"/>
      <c r="H1654" s="196"/>
    </row>
    <row r="1655" spans="2:8" s="193" customFormat="1" ht="12.9" customHeight="1" x14ac:dyDescent="0.2">
      <c r="B1655" s="201"/>
      <c r="C1655" s="201"/>
      <c r="D1655" s="201"/>
      <c r="E1655" s="57"/>
      <c r="F1655" s="195"/>
      <c r="G1655" s="196"/>
      <c r="H1655" s="196"/>
    </row>
    <row r="1656" spans="2:8" s="193" customFormat="1" ht="12.9" customHeight="1" x14ac:dyDescent="0.2">
      <c r="B1656" s="201"/>
      <c r="C1656" s="201"/>
      <c r="D1656" s="201"/>
      <c r="E1656" s="57"/>
      <c r="F1656" s="195"/>
      <c r="G1656" s="196"/>
      <c r="H1656" s="196"/>
    </row>
    <row r="1657" spans="2:8" s="193" customFormat="1" ht="12.9" customHeight="1" x14ac:dyDescent="0.2">
      <c r="B1657" s="201"/>
      <c r="C1657" s="201"/>
      <c r="D1657" s="201"/>
      <c r="E1657" s="57"/>
      <c r="F1657" s="195"/>
      <c r="G1657" s="196"/>
      <c r="H1657" s="196"/>
    </row>
    <row r="1658" spans="2:8" s="193" customFormat="1" ht="12.9" customHeight="1" x14ac:dyDescent="0.2">
      <c r="B1658" s="201"/>
      <c r="C1658" s="201"/>
      <c r="D1658" s="201"/>
      <c r="E1658" s="57"/>
      <c r="F1658" s="195"/>
      <c r="G1658" s="196"/>
      <c r="H1658" s="196"/>
    </row>
    <row r="1659" spans="2:8" s="193" customFormat="1" ht="12.9" customHeight="1" x14ac:dyDescent="0.2">
      <c r="B1659" s="201"/>
      <c r="C1659" s="201"/>
      <c r="D1659" s="201"/>
      <c r="E1659" s="57"/>
      <c r="F1659" s="195"/>
      <c r="G1659" s="196"/>
      <c r="H1659" s="196"/>
    </row>
    <row r="1660" spans="2:8" s="193" customFormat="1" ht="12.9" customHeight="1" x14ac:dyDescent="0.2">
      <c r="B1660" s="201"/>
      <c r="C1660" s="201"/>
      <c r="D1660" s="201"/>
      <c r="E1660" s="57"/>
      <c r="F1660" s="195"/>
      <c r="G1660" s="196"/>
      <c r="H1660" s="196"/>
    </row>
    <row r="1661" spans="2:8" s="193" customFormat="1" ht="12.9" customHeight="1" x14ac:dyDescent="0.2">
      <c r="B1661" s="201"/>
      <c r="C1661" s="201"/>
      <c r="D1661" s="201"/>
      <c r="E1661" s="57"/>
      <c r="F1661" s="195"/>
      <c r="G1661" s="196"/>
      <c r="H1661" s="196"/>
    </row>
    <row r="1662" spans="2:8" s="193" customFormat="1" ht="12.9" customHeight="1" x14ac:dyDescent="0.2">
      <c r="B1662" s="201"/>
      <c r="C1662" s="201"/>
      <c r="D1662" s="201"/>
      <c r="E1662" s="57"/>
      <c r="F1662" s="195"/>
      <c r="G1662" s="196"/>
      <c r="H1662" s="196"/>
    </row>
    <row r="1663" spans="2:8" s="193" customFormat="1" ht="12.9" customHeight="1" x14ac:dyDescent="0.2">
      <c r="B1663" s="201"/>
      <c r="C1663" s="201"/>
      <c r="D1663" s="201"/>
      <c r="E1663" s="57"/>
      <c r="F1663" s="195"/>
      <c r="G1663" s="196"/>
      <c r="H1663" s="196"/>
    </row>
    <row r="1664" spans="2:8" s="193" customFormat="1" ht="12.9" customHeight="1" x14ac:dyDescent="0.2">
      <c r="B1664" s="201"/>
      <c r="C1664" s="201"/>
      <c r="D1664" s="201"/>
      <c r="E1664" s="57"/>
      <c r="F1664" s="195"/>
      <c r="G1664" s="196"/>
      <c r="H1664" s="196"/>
    </row>
    <row r="1665" spans="2:8" s="193" customFormat="1" ht="12.9" customHeight="1" x14ac:dyDescent="0.2">
      <c r="B1665" s="201"/>
      <c r="C1665" s="201"/>
      <c r="D1665" s="201"/>
      <c r="E1665" s="57"/>
      <c r="F1665" s="195"/>
      <c r="G1665" s="196"/>
      <c r="H1665" s="196"/>
    </row>
    <row r="1666" spans="2:8" s="193" customFormat="1" ht="12.9" customHeight="1" x14ac:dyDescent="0.2">
      <c r="B1666" s="201"/>
      <c r="C1666" s="201"/>
      <c r="D1666" s="201"/>
      <c r="E1666" s="57"/>
      <c r="F1666" s="195"/>
      <c r="G1666" s="196"/>
      <c r="H1666" s="196"/>
    </row>
    <row r="1667" spans="2:8" s="193" customFormat="1" ht="12.9" customHeight="1" x14ac:dyDescent="0.2">
      <c r="B1667" s="201"/>
      <c r="C1667" s="201"/>
      <c r="D1667" s="201"/>
      <c r="E1667" s="57"/>
      <c r="F1667" s="195"/>
      <c r="G1667" s="196"/>
      <c r="H1667" s="196"/>
    </row>
    <row r="1668" spans="2:8" s="193" customFormat="1" ht="12.9" customHeight="1" x14ac:dyDescent="0.2">
      <c r="B1668" s="201"/>
      <c r="C1668" s="201"/>
      <c r="D1668" s="201"/>
      <c r="E1668" s="57"/>
      <c r="F1668" s="195"/>
      <c r="G1668" s="196"/>
      <c r="H1668" s="196"/>
    </row>
    <row r="1669" spans="2:8" s="193" customFormat="1" ht="12.9" customHeight="1" x14ac:dyDescent="0.2">
      <c r="B1669" s="201"/>
      <c r="C1669" s="201"/>
      <c r="D1669" s="201"/>
      <c r="E1669" s="57"/>
      <c r="F1669" s="195"/>
      <c r="G1669" s="196"/>
      <c r="H1669" s="196"/>
    </row>
    <row r="1670" spans="2:8" s="193" customFormat="1" ht="12.9" customHeight="1" x14ac:dyDescent="0.2">
      <c r="B1670" s="201"/>
      <c r="C1670" s="201"/>
      <c r="D1670" s="201"/>
      <c r="E1670" s="57"/>
      <c r="F1670" s="195"/>
      <c r="G1670" s="196"/>
      <c r="H1670" s="196"/>
    </row>
    <row r="1671" spans="2:8" s="193" customFormat="1" ht="12.9" customHeight="1" x14ac:dyDescent="0.2">
      <c r="B1671" s="201"/>
      <c r="C1671" s="201"/>
      <c r="D1671" s="201"/>
      <c r="E1671" s="57"/>
      <c r="F1671" s="195"/>
      <c r="G1671" s="196"/>
      <c r="H1671" s="196"/>
    </row>
    <row r="1672" spans="2:8" s="193" customFormat="1" ht="12.9" customHeight="1" x14ac:dyDescent="0.2">
      <c r="B1672" s="201"/>
      <c r="C1672" s="201"/>
      <c r="D1672" s="201"/>
      <c r="E1672" s="57"/>
      <c r="F1672" s="195"/>
      <c r="G1672" s="196"/>
      <c r="H1672" s="196"/>
    </row>
    <row r="1673" spans="2:8" s="193" customFormat="1" ht="12.9" customHeight="1" x14ac:dyDescent="0.2">
      <c r="B1673" s="201"/>
      <c r="C1673" s="201"/>
      <c r="D1673" s="201"/>
      <c r="E1673" s="57"/>
      <c r="F1673" s="195"/>
      <c r="G1673" s="196"/>
      <c r="H1673" s="196"/>
    </row>
    <row r="1674" spans="2:8" s="193" customFormat="1" ht="12.9" customHeight="1" x14ac:dyDescent="0.2">
      <c r="B1674" s="201"/>
      <c r="C1674" s="201"/>
      <c r="D1674" s="201"/>
      <c r="E1674" s="57"/>
      <c r="F1674" s="195"/>
      <c r="G1674" s="196"/>
      <c r="H1674" s="196"/>
    </row>
    <row r="1675" spans="2:8" s="193" customFormat="1" ht="12.9" customHeight="1" x14ac:dyDescent="0.2">
      <c r="B1675" s="201"/>
      <c r="C1675" s="201"/>
      <c r="D1675" s="201"/>
      <c r="E1675" s="57"/>
      <c r="F1675" s="195"/>
      <c r="G1675" s="196"/>
      <c r="H1675" s="196"/>
    </row>
    <row r="1676" spans="2:8" s="193" customFormat="1" ht="12.9" customHeight="1" x14ac:dyDescent="0.2">
      <c r="B1676" s="201"/>
      <c r="C1676" s="201"/>
      <c r="D1676" s="201"/>
      <c r="E1676" s="57"/>
      <c r="F1676" s="195"/>
      <c r="G1676" s="196"/>
      <c r="H1676" s="196"/>
    </row>
    <row r="1677" spans="2:8" s="193" customFormat="1" ht="12.9" customHeight="1" x14ac:dyDescent="0.2">
      <c r="B1677" s="201"/>
      <c r="C1677" s="201"/>
      <c r="D1677" s="201"/>
      <c r="E1677" s="57"/>
      <c r="F1677" s="195"/>
      <c r="G1677" s="196"/>
      <c r="H1677" s="196"/>
    </row>
    <row r="1678" spans="2:8" s="193" customFormat="1" ht="12.9" customHeight="1" x14ac:dyDescent="0.2">
      <c r="B1678" s="201"/>
      <c r="C1678" s="201"/>
      <c r="D1678" s="201"/>
      <c r="E1678" s="57"/>
      <c r="F1678" s="195"/>
      <c r="G1678" s="196"/>
      <c r="H1678" s="196"/>
    </row>
    <row r="1679" spans="2:8" s="193" customFormat="1" ht="12.9" customHeight="1" x14ac:dyDescent="0.2">
      <c r="B1679" s="201"/>
      <c r="C1679" s="201"/>
      <c r="D1679" s="201"/>
      <c r="E1679" s="57"/>
      <c r="F1679" s="195"/>
      <c r="G1679" s="196"/>
      <c r="H1679" s="196"/>
    </row>
    <row r="1680" spans="2:8" s="193" customFormat="1" ht="12.9" customHeight="1" x14ac:dyDescent="0.2">
      <c r="B1680" s="201"/>
      <c r="C1680" s="201"/>
      <c r="D1680" s="201"/>
      <c r="E1680" s="57"/>
      <c r="F1680" s="195"/>
      <c r="G1680" s="196"/>
      <c r="H1680" s="196"/>
    </row>
    <row r="1681" spans="2:8" s="193" customFormat="1" ht="12.9" customHeight="1" x14ac:dyDescent="0.2">
      <c r="B1681" s="201"/>
      <c r="C1681" s="201"/>
      <c r="D1681" s="201"/>
      <c r="E1681" s="57"/>
      <c r="F1681" s="195"/>
      <c r="G1681" s="196"/>
      <c r="H1681" s="196"/>
    </row>
    <row r="1682" spans="2:8" s="193" customFormat="1" ht="12.9" customHeight="1" x14ac:dyDescent="0.2">
      <c r="B1682" s="201"/>
      <c r="C1682" s="201"/>
      <c r="D1682" s="201"/>
      <c r="E1682" s="57"/>
      <c r="F1682" s="195"/>
      <c r="G1682" s="196"/>
      <c r="H1682" s="196"/>
    </row>
    <row r="1683" spans="2:8" s="193" customFormat="1" ht="12.9" customHeight="1" x14ac:dyDescent="0.2">
      <c r="B1683" s="201"/>
      <c r="C1683" s="201"/>
      <c r="D1683" s="201"/>
      <c r="E1683" s="57"/>
      <c r="F1683" s="195"/>
      <c r="G1683" s="196"/>
      <c r="H1683" s="196"/>
    </row>
    <row r="1684" spans="2:8" s="193" customFormat="1" ht="12.9" customHeight="1" x14ac:dyDescent="0.2">
      <c r="B1684" s="201"/>
      <c r="C1684" s="201"/>
      <c r="D1684" s="201"/>
      <c r="E1684" s="57"/>
      <c r="F1684" s="195"/>
      <c r="G1684" s="196"/>
      <c r="H1684" s="196"/>
    </row>
    <row r="1685" spans="2:8" s="193" customFormat="1" ht="12.9" customHeight="1" x14ac:dyDescent="0.2">
      <c r="B1685" s="201"/>
      <c r="C1685" s="201"/>
      <c r="D1685" s="201"/>
      <c r="E1685" s="57"/>
      <c r="F1685" s="195"/>
      <c r="G1685" s="196"/>
      <c r="H1685" s="196"/>
    </row>
    <row r="1686" spans="2:8" s="193" customFormat="1" ht="12.9" customHeight="1" x14ac:dyDescent="0.2">
      <c r="B1686" s="201"/>
      <c r="C1686" s="201"/>
      <c r="D1686" s="201"/>
      <c r="E1686" s="57"/>
      <c r="F1686" s="195"/>
      <c r="G1686" s="196"/>
      <c r="H1686" s="196"/>
    </row>
    <row r="1687" spans="2:8" s="193" customFormat="1" ht="12.9" customHeight="1" x14ac:dyDescent="0.2">
      <c r="B1687" s="201"/>
      <c r="C1687" s="201"/>
      <c r="D1687" s="201"/>
      <c r="E1687" s="57"/>
      <c r="F1687" s="195"/>
      <c r="G1687" s="196"/>
      <c r="H1687" s="196"/>
    </row>
    <row r="1688" spans="2:8" s="193" customFormat="1" ht="12.9" customHeight="1" x14ac:dyDescent="0.2">
      <c r="B1688" s="201"/>
      <c r="C1688" s="201"/>
      <c r="D1688" s="201"/>
      <c r="E1688" s="57"/>
      <c r="F1688" s="195"/>
      <c r="G1688" s="196"/>
      <c r="H1688" s="196"/>
    </row>
    <row r="1689" spans="2:8" s="193" customFormat="1" ht="12.9" customHeight="1" x14ac:dyDescent="0.2">
      <c r="B1689" s="201"/>
      <c r="C1689" s="201"/>
      <c r="D1689" s="201"/>
      <c r="E1689" s="57"/>
      <c r="F1689" s="195"/>
      <c r="G1689" s="196"/>
      <c r="H1689" s="196"/>
    </row>
    <row r="1690" spans="2:8" s="193" customFormat="1" ht="12.9" customHeight="1" x14ac:dyDescent="0.2">
      <c r="B1690" s="201"/>
      <c r="C1690" s="201"/>
      <c r="D1690" s="201"/>
      <c r="E1690" s="57"/>
      <c r="F1690" s="195"/>
      <c r="G1690" s="196"/>
      <c r="H1690" s="196"/>
    </row>
    <row r="1691" spans="2:8" s="193" customFormat="1" ht="12.9" customHeight="1" x14ac:dyDescent="0.2">
      <c r="B1691" s="201"/>
      <c r="C1691" s="201"/>
      <c r="D1691" s="201"/>
      <c r="E1691" s="57"/>
      <c r="F1691" s="195"/>
      <c r="G1691" s="196"/>
      <c r="H1691" s="196"/>
    </row>
    <row r="1692" spans="2:8" s="193" customFormat="1" ht="12.9" customHeight="1" x14ac:dyDescent="0.2">
      <c r="B1692" s="201"/>
      <c r="C1692" s="201"/>
      <c r="D1692" s="201"/>
      <c r="E1692" s="57"/>
      <c r="F1692" s="195"/>
      <c r="G1692" s="196"/>
      <c r="H1692" s="196"/>
    </row>
    <row r="1693" spans="2:8" s="193" customFormat="1" ht="12.9" customHeight="1" x14ac:dyDescent="0.2">
      <c r="B1693" s="201"/>
      <c r="C1693" s="201"/>
      <c r="D1693" s="201"/>
      <c r="E1693" s="57"/>
      <c r="F1693" s="195"/>
      <c r="G1693" s="196"/>
      <c r="H1693" s="196"/>
    </row>
    <row r="1694" spans="2:8" s="193" customFormat="1" ht="12.9" customHeight="1" x14ac:dyDescent="0.2">
      <c r="B1694" s="201"/>
      <c r="C1694" s="201"/>
      <c r="D1694" s="201"/>
      <c r="E1694" s="57"/>
      <c r="F1694" s="195"/>
      <c r="G1694" s="196"/>
      <c r="H1694" s="196"/>
    </row>
    <row r="1695" spans="2:8" s="193" customFormat="1" ht="12.9" customHeight="1" x14ac:dyDescent="0.2">
      <c r="B1695" s="201"/>
      <c r="C1695" s="201"/>
      <c r="D1695" s="201"/>
      <c r="E1695" s="57"/>
      <c r="F1695" s="195"/>
      <c r="G1695" s="196"/>
      <c r="H1695" s="196"/>
    </row>
    <row r="1696" spans="2:8" s="193" customFormat="1" ht="12.9" customHeight="1" x14ac:dyDescent="0.2">
      <c r="B1696" s="201"/>
      <c r="C1696" s="201"/>
      <c r="D1696" s="201"/>
      <c r="E1696" s="57"/>
      <c r="F1696" s="195"/>
      <c r="G1696" s="196"/>
      <c r="H1696" s="196"/>
    </row>
    <row r="1697" spans="2:8" s="193" customFormat="1" ht="12.9" customHeight="1" x14ac:dyDescent="0.2">
      <c r="B1697" s="201"/>
      <c r="C1697" s="201"/>
      <c r="D1697" s="201"/>
      <c r="E1697" s="57"/>
      <c r="F1697" s="195"/>
      <c r="G1697" s="196"/>
      <c r="H1697" s="196"/>
    </row>
    <row r="1698" spans="2:8" s="193" customFormat="1" ht="12.9" customHeight="1" x14ac:dyDescent="0.2">
      <c r="B1698" s="201"/>
      <c r="C1698" s="201"/>
      <c r="D1698" s="201"/>
      <c r="E1698" s="57"/>
      <c r="F1698" s="195"/>
      <c r="G1698" s="196"/>
      <c r="H1698" s="196"/>
    </row>
    <row r="1699" spans="2:8" s="193" customFormat="1" ht="12.9" customHeight="1" x14ac:dyDescent="0.2">
      <c r="B1699" s="201"/>
      <c r="C1699" s="201"/>
      <c r="D1699" s="201"/>
      <c r="E1699" s="57"/>
      <c r="F1699" s="195"/>
      <c r="G1699" s="196"/>
      <c r="H1699" s="196"/>
    </row>
    <row r="1700" spans="2:8" s="193" customFormat="1" ht="12.9" customHeight="1" x14ac:dyDescent="0.2">
      <c r="B1700" s="201"/>
      <c r="C1700" s="201"/>
      <c r="D1700" s="201"/>
      <c r="E1700" s="57"/>
      <c r="F1700" s="195"/>
      <c r="G1700" s="196"/>
      <c r="H1700" s="196"/>
    </row>
    <row r="1701" spans="2:8" s="193" customFormat="1" ht="12.9" customHeight="1" x14ac:dyDescent="0.2">
      <c r="B1701" s="201"/>
      <c r="C1701" s="201"/>
      <c r="D1701" s="201"/>
      <c r="E1701" s="57"/>
      <c r="F1701" s="195"/>
      <c r="G1701" s="196"/>
      <c r="H1701" s="196"/>
    </row>
    <row r="1702" spans="2:8" s="193" customFormat="1" ht="12.9" customHeight="1" x14ac:dyDescent="0.2">
      <c r="B1702" s="201"/>
      <c r="C1702" s="201"/>
      <c r="D1702" s="201"/>
      <c r="E1702" s="57"/>
      <c r="F1702" s="195"/>
      <c r="G1702" s="196"/>
      <c r="H1702" s="196"/>
    </row>
    <row r="1703" spans="2:8" s="193" customFormat="1" ht="12.9" customHeight="1" x14ac:dyDescent="0.2">
      <c r="B1703" s="201"/>
      <c r="C1703" s="201"/>
      <c r="D1703" s="201"/>
      <c r="E1703" s="57"/>
      <c r="F1703" s="195"/>
      <c r="G1703" s="196"/>
      <c r="H1703" s="196"/>
    </row>
  </sheetData>
  <sheetProtection algorithmName="SHA-512" hashValue="31tJKmslIW0CGnsUDajYH55BmNKWLyKP2MFfxdrfgBsX0T1Plrb0WWhOoaoZ2soJysp/ZpyYeY+B89/3cK9pZg==" saltValue="QXmFu34SRdBfCja/96l8rA==" spinCount="100000" sheet="1" objects="1" scenarios="1"/>
  <mergeCells count="1">
    <mergeCell ref="A11:H11"/>
  </mergeCells>
  <pageMargins left="0.98425196850393704" right="0.59055118110236227" top="1.1811023622047245" bottom="0.78740157480314965" header="0.31496062992125984" footer="0.31496062992125984"/>
  <pageSetup paperSize="9" firstPageNumber="2" orientation="portrait" r:id="rId1"/>
  <headerFooter>
    <oddHeader xml:space="preserve">&amp;L&amp;8Načrt: TJPEDO-7E/01&amp;R&amp;8Stran:&amp;P/&amp;N&amp;9     </oddHeader>
    <oddFooter xml:space="preserve">&amp;L&amp;8Datoteka: &amp;F 
Objekt: TJPEDO &amp;R&amp;8Id. št.: TJPEDO-7E9002
Datum: 15.01.2024 </oddFooter>
  </headerFooter>
  <rowBreaks count="1" manualBreakCount="1">
    <brk id="24"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0.1_Uvod-STP</vt:lpstr>
      <vt:lpstr>1_Rekapitulacija elektro dela</vt:lpstr>
      <vt:lpstr>1.1_Demontaža</vt:lpstr>
      <vt:lpstr>1.2_Preskrba</vt:lpstr>
      <vt:lpstr>1.3_EI</vt:lpstr>
      <vt:lpstr>1.4_IP</vt:lpstr>
      <vt:lpstr>1.5_Ostalo</vt:lpstr>
      <vt:lpstr>'0.1_Uvod-STP'!Področje_tiskanja</vt:lpstr>
      <vt:lpstr>'1.1_Demontaža'!Področje_tiskanja</vt:lpstr>
      <vt:lpstr>'1.2_Preskrba'!Področje_tiskanja</vt:lpstr>
      <vt:lpstr>'1.3_EI'!Področje_tiskanja</vt:lpstr>
      <vt:lpstr>'1.4_IP'!Področje_tiskanja</vt:lpstr>
      <vt:lpstr>'1.5_Ostalo'!Področje_tiskanja</vt:lpstr>
      <vt:lpstr>'1_Rekapitulacija elektro dela'!Področje_tiskanja</vt:lpstr>
      <vt:lpstr>'0.1_Uvod-STP'!Tiskanje_naslovov</vt:lpstr>
      <vt:lpstr>'1.1_Demontaža'!Tiskanje_naslovov</vt:lpstr>
      <vt:lpstr>'1.2_Preskrba'!Tiskanje_naslovov</vt:lpstr>
      <vt:lpstr>'1.3_EI'!Tiskanje_naslovov</vt:lpstr>
      <vt:lpstr>'1.4_IP'!Tiskanje_naslovov</vt:lpstr>
      <vt:lpstr>'1.5_Ostalo'!Tiskanje_naslovov</vt:lpstr>
    </vt:vector>
  </TitlesOfParts>
  <Company>IBE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Martina PLEHO</dc:creator>
  <cp:lastModifiedBy>Uporabnik sistema Windows</cp:lastModifiedBy>
  <cp:lastPrinted>2024-01-19T08:00:32Z</cp:lastPrinted>
  <dcterms:created xsi:type="dcterms:W3CDTF">2002-09-04T10:55:04Z</dcterms:created>
  <dcterms:modified xsi:type="dcterms:W3CDTF">2024-04-15T12:28:46Z</dcterms:modified>
</cp:coreProperties>
</file>