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HL\2021\JHL-31-21 Vzdrževanje službenih vozil - ponovitev\Razpisna dokumentacija\"/>
    </mc:Choice>
  </mc:AlternateContent>
  <bookViews>
    <workbookView xWindow="480" yWindow="240" windowWidth="19440" windowHeight="12240"/>
  </bookViews>
  <sheets>
    <sheet name="Predračun VW - CNG" sheetId="2" r:id="rId1"/>
  </sheets>
  <definedNames>
    <definedName name="pavle_remont_združena_tabela" localSheetId="0">#REF!</definedName>
    <definedName name="pavle_remont_združena_tabela">#REF!</definedName>
  </definedNames>
  <calcPr calcId="162913"/>
</workbook>
</file>

<file path=xl/calcChain.xml><?xml version="1.0" encoding="utf-8"?>
<calcChain xmlns="http://schemas.openxmlformats.org/spreadsheetml/2006/main">
  <c r="I11" i="2" l="1"/>
  <c r="J11" i="2" s="1"/>
  <c r="K11" i="2" s="1"/>
  <c r="I12" i="2"/>
  <c r="J12" i="2" s="1"/>
  <c r="K12" i="2" s="1"/>
  <c r="I10" i="2"/>
  <c r="J10" i="2" s="1"/>
  <c r="K10" i="2" s="1"/>
  <c r="K14" i="2" l="1"/>
  <c r="K13" i="2"/>
</calcChain>
</file>

<file path=xl/sharedStrings.xml><?xml version="1.0" encoding="utf-8"?>
<sst xmlns="http://schemas.openxmlformats.org/spreadsheetml/2006/main" count="29" uniqueCount="27">
  <si>
    <t>PONUDBENI PREDRAČUN</t>
  </si>
  <si>
    <t>priloga</t>
  </si>
  <si>
    <t xml:space="preserve">Ponudnik: _________________________________________________________________________________, </t>
  </si>
  <si>
    <t>Vrsta storitve</t>
  </si>
  <si>
    <t>Enota mere</t>
  </si>
  <si>
    <t>Okvirna letna količina za vse naročnike</t>
  </si>
  <si>
    <t xml:space="preserve">Število točk v delovni uri </t>
  </si>
  <si>
    <t>Vrednost točke</t>
  </si>
  <si>
    <t>Cena na enoto v EUR brez DDV</t>
  </si>
  <si>
    <t>Vrednost v EUR brez DDV</t>
  </si>
  <si>
    <t>ura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</si>
  <si>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</si>
  <si>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</si>
  <si>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</si>
  <si>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</si>
  <si>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</si>
  <si>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</si>
  <si>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</si>
  <si>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</si>
  <si>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 xml:space="preserve"> SKUPNA PONUDBENA CENA ZA OBDOBJE 36 MESECEV brez DDV</t>
  </si>
  <si>
    <t>Vrednost točke s popustom</t>
  </si>
  <si>
    <t>Popust na vrednost  točke v %</t>
  </si>
  <si>
    <t>Avtomehanična dela</t>
  </si>
  <si>
    <t>PONUDBENI PREDRAČUN št. _____________</t>
  </si>
  <si>
    <r>
      <t xml:space="preserve">ki oddajamo ponudbo za javno naročilo: </t>
    </r>
    <r>
      <rPr>
        <b/>
        <sz val="10"/>
        <color indexed="8"/>
        <rFont val="Tahoma"/>
        <family val="2"/>
        <charset val="238"/>
      </rPr>
      <t xml:space="preserve">JHL-31/21 Vzdrževanje in popravila službenih vozil koncerna VOLKSWAGEN - CNG, prilagamo </t>
    </r>
  </si>
  <si>
    <t>V ponudbeno ceno na enoto, navedeno v posamezni postavki ponudbenega predračuna izvajalca, so zajeti vsi materialni in nematerialni stroški, ki bodo potrebni za kvalitetno in pravočasno izvedbo posamezne storitve, ki je predmet tega okvirnega sporazuma, vključno s stroški dela,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</si>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</sst>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
      <sz val="11"/>
      <color rgb="FF1F497D"/>
      <name val="Calibri"/>
      <family val="2"/>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6">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0" fontId="2" fillId="0" borderId="4" xfId="0" applyFont="1" applyBorder="1" applyAlignment="1" applyProtection="1">
      <alignment horizontal="center"/>
    </xf>
    <xf numFmtId="0" fontId="2" fillId="0" borderId="0" xfId="0" applyFont="1" applyProtection="1">
      <protection locked="0"/>
    </xf>
    <xf numFmtId="10" fontId="2" fillId="0" borderId="4" xfId="1" applyNumberFormat="1" applyFont="1" applyBorder="1" applyAlignment="1" applyProtection="1">
      <alignment horizontal="center"/>
      <protection locked="0"/>
    </xf>
    <xf numFmtId="10" fontId="8" fillId="0" borderId="0" xfId="0" applyNumberFormat="1" applyFont="1" applyProtection="1"/>
    <xf numFmtId="0" fontId="14" fillId="0" borderId="0" xfId="0" applyFont="1"/>
    <xf numFmtId="2" fontId="8" fillId="3" borderId="4" xfId="0" applyNumberFormat="1" applyFont="1" applyFill="1" applyBorder="1" applyAlignment="1" applyProtection="1">
      <alignment horizontal="center" wrapText="1"/>
    </xf>
    <xf numFmtId="4" fontId="8" fillId="2" borderId="4" xfId="1" applyNumberFormat="1" applyFont="1" applyFill="1" applyBorder="1" applyAlignment="1" applyProtection="1">
      <alignment horizontal="center"/>
      <protection locked="0"/>
    </xf>
    <xf numFmtId="10" fontId="8" fillId="2" borderId="4" xfId="1" applyNumberFormat="1" applyFont="1" applyFill="1" applyBorder="1" applyAlignment="1" applyProtection="1">
      <alignment horizontal="center"/>
      <protection locked="0"/>
    </xf>
    <xf numFmtId="2" fontId="8" fillId="0" borderId="4" xfId="0" applyNumberFormat="1" applyFont="1" applyFill="1" applyBorder="1" applyAlignment="1" applyProtection="1">
      <alignment horizontal="center" wrapText="1"/>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wrapText="1"/>
      <protection locked="0"/>
    </xf>
    <xf numFmtId="0" fontId="9" fillId="0" borderId="0" xfId="0" applyFont="1" applyAlignment="1" applyProtection="1">
      <protection locked="0"/>
    </xf>
    <xf numFmtId="0" fontId="6" fillId="0" borderId="0" xfId="0" applyFont="1" applyAlignment="1" applyProtection="1">
      <protection locked="0"/>
    </xf>
    <xf numFmtId="0" fontId="8" fillId="0" borderId="6" xfId="0" applyFont="1" applyBorder="1" applyAlignment="1" applyProtection="1">
      <alignment horizontal="right" wrapText="1"/>
    </xf>
    <xf numFmtId="0" fontId="8" fillId="0" borderId="10"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NumberFormat="1" applyFont="1" applyAlignment="1" applyProtection="1">
      <alignment wrapText="1"/>
      <protection locked="0"/>
    </xf>
    <xf numFmtId="0" fontId="9" fillId="0" borderId="0" xfId="0" applyNumberFormat="1" applyFont="1" applyAlignment="1" applyProtection="1">
      <protection locked="0"/>
    </xf>
    <xf numFmtId="0" fontId="0" fillId="0" borderId="0" xfId="0" applyNumberFormat="1" applyAlignment="1" applyProtection="1">
      <protection locked="0"/>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tabSelected="1" workbookViewId="0">
      <selection activeCell="F10" sqref="F10:H12"/>
    </sheetView>
  </sheetViews>
  <sheetFormatPr defaultColWidth="9.140625" defaultRowHeight="12.75" x14ac:dyDescent="0.2"/>
  <cols>
    <col min="1" max="1" width="1.42578125" style="13" customWidth="1"/>
    <col min="2" max="2" width="4.140625" style="14" customWidth="1"/>
    <col min="3" max="3" width="22.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8" style="13" customWidth="1"/>
    <col min="12" max="13" width="9.140625" style="13"/>
    <col min="14" max="14" width="10.28515625" style="13" bestFit="1" customWidth="1"/>
    <col min="15" max="16384" width="9.140625" style="13"/>
  </cols>
  <sheetData>
    <row r="2" spans="2:14" s="5" customFormat="1" ht="15.75" customHeight="1" x14ac:dyDescent="0.2">
      <c r="B2" s="1"/>
      <c r="C2" s="61" t="s">
        <v>0</v>
      </c>
      <c r="D2" s="62"/>
      <c r="E2" s="62"/>
      <c r="F2" s="2"/>
      <c r="G2" s="3"/>
      <c r="H2" s="3"/>
      <c r="I2" s="3"/>
      <c r="J2" s="4"/>
      <c r="K2" s="47" t="s">
        <v>1</v>
      </c>
    </row>
    <row r="3" spans="2:14" s="5" customFormat="1" ht="11.25" customHeight="1" x14ac:dyDescent="0.2">
      <c r="B3" s="6"/>
      <c r="C3" s="7"/>
      <c r="D3" s="6"/>
      <c r="E3" s="8"/>
      <c r="F3" s="8"/>
      <c r="G3" s="8"/>
      <c r="H3" s="8"/>
      <c r="I3" s="8"/>
      <c r="J3" s="9"/>
      <c r="K3" s="10"/>
    </row>
    <row r="4" spans="2:14" s="5" customFormat="1" ht="15.75" customHeight="1" x14ac:dyDescent="0.2">
      <c r="B4" s="63" t="s">
        <v>2</v>
      </c>
      <c r="C4" s="64"/>
      <c r="D4" s="64"/>
      <c r="E4" s="64"/>
      <c r="F4" s="64"/>
      <c r="G4" s="64"/>
      <c r="H4" s="64"/>
      <c r="I4" s="64"/>
      <c r="J4" s="64"/>
      <c r="K4" s="48"/>
    </row>
    <row r="5" spans="2:14" s="5" customFormat="1" ht="17.25" customHeight="1" x14ac:dyDescent="0.2">
      <c r="B5" s="73" t="s">
        <v>24</v>
      </c>
      <c r="C5" s="74"/>
      <c r="D5" s="74"/>
      <c r="E5" s="74"/>
      <c r="F5" s="74"/>
      <c r="G5" s="74"/>
      <c r="H5" s="74"/>
      <c r="I5" s="74"/>
      <c r="J5" s="74"/>
      <c r="K5" s="75"/>
      <c r="L5" s="11"/>
      <c r="M5" s="12"/>
    </row>
    <row r="6" spans="2:14" s="5" customFormat="1" ht="6" customHeight="1" x14ac:dyDescent="0.2">
      <c r="B6" s="48"/>
      <c r="C6" s="48"/>
      <c r="D6" s="48"/>
      <c r="E6" s="48"/>
      <c r="F6" s="48"/>
      <c r="G6" s="48"/>
      <c r="H6" s="48"/>
      <c r="I6" s="48"/>
      <c r="J6" s="48"/>
      <c r="K6" s="44"/>
    </row>
    <row r="7" spans="2:14" s="5" customFormat="1" ht="16.5" customHeight="1" x14ac:dyDescent="0.2">
      <c r="B7" s="65" t="s">
        <v>23</v>
      </c>
      <c r="C7" s="64"/>
      <c r="D7" s="64"/>
      <c r="E7" s="64"/>
      <c r="F7" s="64"/>
      <c r="G7" s="64"/>
      <c r="H7" s="64"/>
      <c r="I7" s="64"/>
      <c r="J7" s="64"/>
      <c r="K7" s="48"/>
    </row>
    <row r="8" spans="2:14" ht="12.75" customHeight="1" x14ac:dyDescent="0.2"/>
    <row r="9" spans="2:14" ht="38.25"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22</v>
      </c>
      <c r="D10" s="21" t="s">
        <v>10</v>
      </c>
      <c r="E10" s="19">
        <v>300</v>
      </c>
      <c r="F10" s="53"/>
      <c r="G10" s="53"/>
      <c r="H10" s="54"/>
      <c r="I10" s="55">
        <f>G10 *(1-H10)</f>
        <v>0</v>
      </c>
      <c r="J10" s="52">
        <f>(I10*F10)</f>
        <v>0</v>
      </c>
      <c r="K10" s="22">
        <f>(E10*J10)</f>
        <v>0</v>
      </c>
      <c r="N10" s="50"/>
    </row>
    <row r="11" spans="2:14" ht="20.100000000000001" customHeight="1" x14ac:dyDescent="0.2">
      <c r="B11" s="19">
        <v>2</v>
      </c>
      <c r="C11" s="20" t="s">
        <v>11</v>
      </c>
      <c r="D11" s="21" t="s">
        <v>10</v>
      </c>
      <c r="E11" s="19">
        <v>20</v>
      </c>
      <c r="F11" s="53"/>
      <c r="G11" s="53"/>
      <c r="H11" s="54"/>
      <c r="I11" s="55">
        <f t="shared" ref="I11:I12" si="0">G11 *(1-H11)</f>
        <v>0</v>
      </c>
      <c r="J11" s="52">
        <f t="shared" ref="J11:J12" si="1">(I11*F11)</f>
        <v>0</v>
      </c>
      <c r="K11" s="22">
        <f t="shared" ref="K11:K12" si="2">(E11*J11)</f>
        <v>0</v>
      </c>
      <c r="M11" s="23"/>
    </row>
    <row r="12" spans="2:14" ht="20.100000000000001" customHeight="1" thickBot="1" x14ac:dyDescent="0.25">
      <c r="B12" s="24">
        <v>3</v>
      </c>
      <c r="C12" s="25" t="s">
        <v>12</v>
      </c>
      <c r="D12" s="26" t="s">
        <v>10</v>
      </c>
      <c r="E12" s="24">
        <v>20</v>
      </c>
      <c r="F12" s="53"/>
      <c r="G12" s="53"/>
      <c r="H12" s="54"/>
      <c r="I12" s="55">
        <f t="shared" si="0"/>
        <v>0</v>
      </c>
      <c r="J12" s="52">
        <f t="shared" si="1"/>
        <v>0</v>
      </c>
      <c r="K12" s="27">
        <f t="shared" si="2"/>
        <v>0</v>
      </c>
      <c r="M12" s="23"/>
    </row>
    <row r="13" spans="2:14" ht="24.95" customHeight="1" thickTop="1" x14ac:dyDescent="0.2">
      <c r="B13" s="28"/>
      <c r="C13" s="29"/>
      <c r="D13" s="66" t="s">
        <v>13</v>
      </c>
      <c r="E13" s="67"/>
      <c r="F13" s="68"/>
      <c r="G13" s="68"/>
      <c r="H13" s="68"/>
      <c r="I13" s="68"/>
      <c r="J13" s="69"/>
      <c r="K13" s="30">
        <f>SUM(K10:K12)</f>
        <v>0</v>
      </c>
    </row>
    <row r="14" spans="2:14" ht="24.95" customHeight="1" x14ac:dyDescent="0.2">
      <c r="D14" s="70" t="s">
        <v>19</v>
      </c>
      <c r="E14" s="71"/>
      <c r="F14" s="71"/>
      <c r="G14" s="71"/>
      <c r="H14" s="71"/>
      <c r="I14" s="71"/>
      <c r="J14" s="72"/>
      <c r="K14" s="31">
        <f>SUM(K10:K12)*3</f>
        <v>0</v>
      </c>
      <c r="L14" s="32"/>
      <c r="M14" s="32"/>
      <c r="N14" s="33"/>
    </row>
    <row r="15" spans="2:14" ht="24.95" customHeight="1" x14ac:dyDescent="0.2">
      <c r="D15" s="56" t="s">
        <v>14</v>
      </c>
      <c r="E15" s="56"/>
      <c r="F15" s="56"/>
      <c r="G15" s="56"/>
      <c r="H15" s="56"/>
      <c r="I15" s="56"/>
      <c r="J15" s="56"/>
      <c r="K15" s="49" t="s">
        <v>26</v>
      </c>
      <c r="L15" s="32"/>
      <c r="M15" s="32"/>
      <c r="N15" s="33"/>
    </row>
    <row r="16" spans="2:14" ht="12.75" customHeight="1" x14ac:dyDescent="0.2">
      <c r="F16" s="34"/>
      <c r="G16" s="35"/>
      <c r="H16" s="35"/>
      <c r="I16" s="35"/>
      <c r="J16" s="35"/>
      <c r="K16" s="36"/>
      <c r="L16" s="32"/>
      <c r="M16" s="32"/>
      <c r="N16" s="33"/>
    </row>
    <row r="17" spans="2:12" ht="70.5" customHeight="1" x14ac:dyDescent="0.2">
      <c r="B17" s="57" t="s">
        <v>25</v>
      </c>
      <c r="C17" s="58"/>
      <c r="D17" s="58"/>
      <c r="E17" s="58"/>
      <c r="F17" s="58"/>
      <c r="G17" s="58"/>
      <c r="H17" s="58"/>
      <c r="I17" s="58"/>
      <c r="J17" s="58"/>
      <c r="K17" s="58"/>
      <c r="L17" s="37"/>
    </row>
    <row r="18" spans="2:12" ht="17.25" customHeight="1" x14ac:dyDescent="0.2">
      <c r="B18" s="38"/>
      <c r="C18" s="38"/>
      <c r="D18" s="38"/>
      <c r="E18" s="38"/>
      <c r="F18" s="38"/>
      <c r="G18" s="38"/>
      <c r="H18" s="38"/>
      <c r="I18" s="38"/>
      <c r="J18" s="38"/>
      <c r="K18" s="38"/>
      <c r="L18" s="5"/>
    </row>
    <row r="19" spans="2:12" ht="14.25" x14ac:dyDescent="0.2">
      <c r="B19" s="38"/>
      <c r="C19" s="38" t="s">
        <v>15</v>
      </c>
      <c r="D19" s="38"/>
      <c r="E19" s="38"/>
      <c r="F19" s="38"/>
      <c r="G19" s="38" t="s">
        <v>16</v>
      </c>
      <c r="H19" s="38"/>
      <c r="I19" s="38"/>
      <c r="J19" s="38"/>
      <c r="K19" s="38"/>
      <c r="L19" s="5"/>
    </row>
    <row r="20" spans="2:12" ht="14.25" x14ac:dyDescent="0.2">
      <c r="B20" s="59" t="s">
        <v>17</v>
      </c>
      <c r="C20" s="59"/>
      <c r="D20" s="60"/>
      <c r="E20" s="60"/>
      <c r="F20" s="39"/>
      <c r="G20" s="39" t="s">
        <v>18</v>
      </c>
      <c r="H20" s="39"/>
      <c r="I20" s="39"/>
      <c r="J20" s="40"/>
      <c r="K20" s="41"/>
      <c r="L20" s="42"/>
    </row>
    <row r="21" spans="2:12" x14ac:dyDescent="0.2">
      <c r="B21" s="43"/>
      <c r="C21" s="44"/>
      <c r="D21" s="44"/>
      <c r="E21" s="44"/>
      <c r="F21" s="44"/>
      <c r="G21" s="44"/>
      <c r="H21" s="44"/>
      <c r="I21" s="44"/>
      <c r="J21" s="44"/>
      <c r="K21" s="44"/>
    </row>
    <row r="22" spans="2:12" x14ac:dyDescent="0.2">
      <c r="B22" s="43"/>
      <c r="C22" s="44"/>
      <c r="D22" s="44"/>
      <c r="E22" s="44"/>
      <c r="F22" s="44"/>
      <c r="G22" s="44"/>
      <c r="H22" s="44"/>
      <c r="I22" s="44"/>
      <c r="J22" s="44"/>
      <c r="K22" s="44"/>
    </row>
    <row r="23" spans="2:12" ht="15" x14ac:dyDescent="0.25">
      <c r="B23" s="43"/>
      <c r="C23" s="44"/>
      <c r="D23" s="44"/>
      <c r="E23" s="44"/>
      <c r="F23" s="51"/>
      <c r="G23" s="44"/>
      <c r="H23" s="44"/>
      <c r="I23" s="44"/>
      <c r="J23" s="44"/>
      <c r="K23" s="44"/>
    </row>
    <row r="25" spans="2:12" x14ac:dyDescent="0.2">
      <c r="C25" s="45"/>
    </row>
    <row r="26" spans="2:12" x14ac:dyDescent="0.2">
      <c r="C26" s="46"/>
    </row>
    <row r="27" spans="2:12" x14ac:dyDescent="0.2">
      <c r="C27" s="45"/>
    </row>
    <row r="28" spans="2:12" x14ac:dyDescent="0.2">
      <c r="C28" s="45"/>
    </row>
  </sheetData>
  <sheetProtection algorithmName="SHA-512" hashValue="2yrakQigdM8POqPpekNOii5mhXPaEx7DyjNw0zAb/p0js3u8F9dOOkd/DMKRn4N1c7v4Dd8YZKmhp45Jlio8Qw==" saltValue="ocXGfaeSsuJkQHeh2fivGQ==" spinCount="100000" sheet="1" formatCells="0" formatColumns="0" formatRows="0" selectLockedCells="1"/>
  <mergeCells count="10">
    <mergeCell ref="D15:J15"/>
    <mergeCell ref="B17:K17"/>
    <mergeCell ref="B20:C20"/>
    <mergeCell ref="D20:E20"/>
    <mergeCell ref="C2:E2"/>
    <mergeCell ref="B4:J4"/>
    <mergeCell ref="B7:J7"/>
    <mergeCell ref="D13:J13"/>
    <mergeCell ref="D14:J14"/>
    <mergeCell ref="B5:K5"/>
  </mergeCells>
  <dataValidations count="2">
    <dataValidation type="custom" allowBlank="1" showInputMessage="1" showErrorMessage="1" error="Vpišite vrednost na največ dve decimalni mesti natančno" sqref="F10:G12">
      <formula1>EXACT(F10,ROUND(F10,2))</formula1>
    </dataValidation>
    <dataValidation type="custom" allowBlank="1" showInputMessage="1" showErrorMessage="1" error="Vpišite vrednost na največ dve decimalni mesti natančno" sqref="H10:H12">
      <formula1>EXACT(H10,ROUND(H10,4))</formula1>
    </dataValidation>
  </dataValidations>
  <pageMargins left="0.55118110236220474" right="0.55118110236220474" top="0.78740157480314965" bottom="0.59055118110236227" header="0" footer="0.39370078740157483"/>
  <pageSetup paperSize="9" orientation="landscape" r:id="rId1"/>
  <headerFooter alignWithMargins="0">
    <oddFooter>&amp;CVzdrževanje vozil koncerna  VOLKSWAGEN - CNG&amp;RStran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Predračun VW - CNG</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Uporabnik sistema Windows</cp:lastModifiedBy>
  <cp:lastPrinted>2021-12-20T06:20:16Z</cp:lastPrinted>
  <dcterms:created xsi:type="dcterms:W3CDTF">2016-04-04T09:14:59Z</dcterms:created>
  <dcterms:modified xsi:type="dcterms:W3CDTF">2021-12-20T06:20:25Z</dcterms:modified>
</cp:coreProperties>
</file>