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9440" windowHeight="12240"/>
  </bookViews>
  <sheets>
    <sheet name="Predračun sklop 1 RENAULT" sheetId="1" r:id="rId1"/>
    <sheet name="Predračun sklop 2 VOLKSWAGEN" sheetId="2" r:id="rId2"/>
  </sheets>
  <definedNames>
    <definedName name="pavle_remont_združena_tabela" localSheetId="1">#REF!</definedName>
    <definedName name="pavle_remont_združena_tabela">#REF!</definedName>
  </definedNames>
  <calcPr calcId="145621"/>
</workbook>
</file>

<file path=xl/calcChain.xml><?xml version="1.0" encoding="utf-8"?>
<calcChain xmlns="http://schemas.openxmlformats.org/spreadsheetml/2006/main">
  <c r="I14" i="1" l="1"/>
  <c r="J14" i="1" s="1"/>
  <c r="I13" i="1"/>
  <c r="J13" i="1" s="1"/>
  <c r="I12" i="1"/>
  <c r="J12" i="1" s="1"/>
  <c r="I11" i="1"/>
  <c r="J11" i="1" s="1"/>
  <c r="I10" i="1"/>
  <c r="J10" i="1" s="1"/>
  <c r="K10" i="1" s="1"/>
  <c r="I11" i="2"/>
  <c r="J11" i="2" s="1"/>
  <c r="I12" i="2"/>
  <c r="J12" i="2" s="1"/>
  <c r="I13" i="2"/>
  <c r="J13" i="2" s="1"/>
  <c r="I14" i="2"/>
  <c r="J14" i="2" s="1"/>
  <c r="I10" i="2"/>
  <c r="J10" i="2" s="1"/>
  <c r="K10" i="2" s="1"/>
  <c r="K14" i="2" l="1"/>
  <c r="K13" i="2"/>
  <c r="K12" i="2"/>
  <c r="K11" i="2"/>
  <c r="K14" i="1"/>
  <c r="K13" i="1"/>
  <c r="K12" i="1"/>
  <c r="K11" i="1"/>
  <c r="K15" i="2" l="1"/>
  <c r="K16" i="2"/>
  <c r="K16" i="1"/>
  <c r="K15" i="1"/>
</calcChain>
</file>

<file path=xl/sharedStrings.xml><?xml version="1.0" encoding="utf-8"?>
<sst xmlns="http://schemas.openxmlformats.org/spreadsheetml/2006/main" count="64" uniqueCount="29">
  <si>
    <t>PONUDBENI PREDRAČUN</t>
  </si>
  <si>
    <t>priloga</t>
  </si>
  <si>
    <t xml:space="preserve">Ponudnik: _________________________________________________________________________________, </t>
  </si>
  <si>
    <t>PONUDBENI PREDRAČUN št. _____________, za sklop št. 1: Vozila znamke RENAULT</t>
  </si>
  <si>
    <t>Vrsta storitve</t>
  </si>
  <si>
    <t>Enota mere</t>
  </si>
  <si>
    <t>Okvirna letna količina za vse naročnike</t>
  </si>
  <si>
    <t xml:space="preserve">Število točk v delovni uri </t>
  </si>
  <si>
    <t>Vrednost točke</t>
  </si>
  <si>
    <t>Cena na enoto v EUR brez DDV</t>
  </si>
  <si>
    <t>Vrednost v EUR brez DDV</t>
  </si>
  <si>
    <t>Mehanika - manj zahtevna dela</t>
  </si>
  <si>
    <t>ura</t>
  </si>
  <si>
    <t>Mehanika - srednje zahtevna dela</t>
  </si>
  <si>
    <t>Mehanika - zelo zahtevna dela</t>
  </si>
  <si>
    <t>Avtoelektrikarska dela</t>
  </si>
  <si>
    <t>Avtokleparska dela</t>
  </si>
  <si>
    <t xml:space="preserve"> SKUPNA PONUDBENA CENA ZA OBDOBJE 12 MESECEV brez DDV</t>
  </si>
  <si>
    <t>DDV v %</t>
  </si>
  <si>
    <t>______________________________</t>
  </si>
  <si>
    <t>____________________</t>
  </si>
  <si>
    <t xml:space="preserve">                          (kraj, datum)</t>
  </si>
  <si>
    <t>(podpis odgovorne osebe)</t>
  </si>
  <si>
    <t>PONUDBENI PREDRAČUN št. _____________, za sklop št. 2: Vozila koncerna VOLKSWAGEN</t>
  </si>
  <si>
    <t xml:space="preserve"> SKUPNA PONUDBENA CENA ZA OBDOBJE 36 MESECEV brez DDV</t>
  </si>
  <si>
    <r>
      <t xml:space="preserve">ki oddajamo ponudbo za javno naročilo: </t>
    </r>
    <r>
      <rPr>
        <b/>
        <sz val="10"/>
        <color indexed="8"/>
        <rFont val="Tahoma"/>
        <family val="2"/>
        <charset val="238"/>
      </rPr>
      <t xml:space="preserve">JHL-10/18 Vzdrževanje in popravila službenih vozil, prilagamo </t>
    </r>
  </si>
  <si>
    <t>Vrednost točke s popustom</t>
  </si>
  <si>
    <t>Popust na vrednost  točke v %</t>
  </si>
  <si>
    <t>V ponudbeno ceno na enoto, navedeno v posamezni postavki ponudbenega predračuna izvajalca, so zajeti vsi materialni in nematrialni stroški, ki bodo potrebni za kvalitetno in pravočasno izvedbo posamezne storitve, ki bodo potrebni za kvalitetno in pravočasno izvedbo posamezne storitve, ki je predmet tega okvirnega sporazuma, vključno s stroški dela, stroški zagotovitve nadomestnega vozila v času vzdrževanja ali servisiranja posameznega vozila, stroški morebitnega odvoza pokvarjenega oziroma nevoznega vozila na lokacijo izvajalca, stroški cenitve in oglede naročnikovih poškodovanih vozil, stroški zunanjega pranja in sesanja vozil, kadar izvajalec opravlja storitve, ki so predmet tega okvirnega sporazuma in vsemi ostalimi stroški, ki bodo nastali izvajalcu pri izpolnjevanju obveznosti iz tega okvirnega sporazuma ter stroški izdelave ponudbene dokumentacije.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</si>
</sst>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charset val="238"/>
    </font>
    <font>
      <sz val="11"/>
      <color theme="1"/>
      <name val="Calibri"/>
      <family val="2"/>
      <charset val="238"/>
      <scheme val="minor"/>
    </font>
    <font>
      <sz val="10"/>
      <color theme="1"/>
      <name val="Tahoma"/>
      <family val="2"/>
      <charset val="238"/>
    </font>
    <font>
      <sz val="10"/>
      <color indexed="8"/>
      <name val="Tahoma"/>
      <family val="2"/>
      <charset val="238"/>
    </font>
    <font>
      <b/>
      <i/>
      <sz val="10"/>
      <color indexed="8"/>
      <name val="Tahoma"/>
      <family val="2"/>
      <charset val="238"/>
    </font>
    <font>
      <sz val="11"/>
      <color theme="1"/>
      <name val="Tahoma"/>
      <family val="2"/>
      <charset val="238"/>
    </font>
    <font>
      <b/>
      <sz val="10"/>
      <color indexed="8"/>
      <name val="Tahoma"/>
      <family val="2"/>
      <charset val="238"/>
    </font>
    <font>
      <sz val="11"/>
      <color indexed="8"/>
      <name val="Tahoma"/>
      <family val="2"/>
      <charset val="238"/>
    </font>
    <font>
      <sz val="10"/>
      <name val="Tahoma"/>
      <family val="2"/>
      <charset val="238"/>
    </font>
    <font>
      <sz val="10"/>
      <name val="Arial"/>
      <family val="2"/>
      <charset val="238"/>
    </font>
    <font>
      <b/>
      <sz val="10"/>
      <name val="Tahoma"/>
      <family val="2"/>
      <charset val="238"/>
    </font>
    <font>
      <sz val="10"/>
      <color rgb="FF000000"/>
      <name val="Tahoma"/>
      <family val="2"/>
      <charset val="238"/>
    </font>
    <font>
      <sz val="11"/>
      <color rgb="FF000000"/>
      <name val="Tahoma"/>
      <family val="2"/>
      <charset val="238"/>
    </font>
    <font>
      <sz val="10"/>
      <name val="Arial CE"/>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74">
    <xf numFmtId="0" fontId="0" fillId="0" borderId="0" xfId="0"/>
    <xf numFmtId="0" fontId="2" fillId="0" borderId="1" xfId="0" applyFont="1" applyBorder="1" applyProtection="1"/>
    <xf numFmtId="0" fontId="4" fillId="0" borderId="2" xfId="0" applyFont="1" applyBorder="1" applyAlignment="1" applyProtection="1">
      <alignment horizontal="right" vertical="top" wrapText="1"/>
    </xf>
    <xf numFmtId="0" fontId="4" fillId="0" borderId="2" xfId="0" applyFont="1" applyBorder="1" applyAlignment="1" applyProtection="1">
      <alignment horizontal="right" wrapText="1"/>
    </xf>
    <xf numFmtId="0" fontId="4" fillId="0" borderId="3" xfId="0" applyFont="1" applyBorder="1" applyAlignment="1" applyProtection="1">
      <alignment wrapText="1"/>
    </xf>
    <xf numFmtId="0" fontId="5" fillId="0" borderId="0" xfId="0" applyFont="1" applyProtection="1"/>
    <xf numFmtId="0" fontId="2" fillId="0" borderId="0" xfId="0" applyFont="1" applyBorder="1" applyProtection="1"/>
    <xf numFmtId="0" fontId="3" fillId="0" borderId="0" xfId="0" applyFont="1" applyBorder="1" applyAlignment="1" applyProtection="1">
      <alignment vertical="top" wrapText="1"/>
    </xf>
    <xf numFmtId="0" fontId="4" fillId="0" borderId="0" xfId="0" applyFont="1" applyBorder="1" applyAlignment="1" applyProtection="1">
      <alignment horizontal="right" vertical="top" wrapText="1"/>
    </xf>
    <xf numFmtId="0" fontId="4" fillId="0" borderId="0" xfId="0" applyFont="1" applyBorder="1" applyAlignment="1" applyProtection="1">
      <alignment vertical="top" wrapText="1"/>
    </xf>
    <xf numFmtId="0" fontId="2" fillId="0" borderId="0" xfId="0" applyFont="1" applyProtection="1"/>
    <xf numFmtId="0" fontId="7" fillId="0" borderId="0" xfId="0" applyFont="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10" fillId="0" borderId="4" xfId="0" applyFont="1" applyBorder="1" applyAlignment="1" applyProtection="1">
      <alignment horizontal="center" vertical="top" wrapText="1"/>
    </xf>
    <xf numFmtId="49" fontId="10" fillId="0" borderId="4" xfId="0" applyNumberFormat="1" applyFont="1" applyBorder="1" applyAlignment="1" applyProtection="1">
      <alignment wrapText="1"/>
    </xf>
    <xf numFmtId="49" fontId="10" fillId="0" borderId="4" xfId="0" applyNumberFormat="1" applyFont="1" applyBorder="1" applyAlignment="1" applyProtection="1">
      <alignment horizontal="center" wrapText="1"/>
    </xf>
    <xf numFmtId="0" fontId="10" fillId="0" borderId="4" xfId="0" applyFont="1" applyBorder="1" applyAlignment="1" applyProtection="1">
      <alignment horizontal="center" wrapText="1"/>
    </xf>
    <xf numFmtId="0" fontId="8" fillId="0" borderId="4" xfId="0" applyFont="1" applyBorder="1" applyAlignment="1" applyProtection="1">
      <alignment horizontal="center"/>
    </xf>
    <xf numFmtId="49" fontId="8" fillId="0" borderId="4" xfId="0" applyNumberFormat="1" applyFont="1" applyBorder="1" applyAlignment="1" applyProtection="1">
      <alignment wrapText="1"/>
    </xf>
    <xf numFmtId="49" fontId="8" fillId="0" borderId="4" xfId="0" applyNumberFormat="1" applyFont="1" applyBorder="1" applyAlignment="1" applyProtection="1">
      <alignment horizontal="center" wrapText="1"/>
    </xf>
    <xf numFmtId="4" fontId="8" fillId="2" borderId="4" xfId="0" applyNumberFormat="1" applyFont="1" applyFill="1" applyBorder="1" applyAlignment="1" applyProtection="1">
      <alignment horizontal="center" wrapText="1"/>
      <protection locked="0"/>
    </xf>
    <xf numFmtId="4" fontId="8" fillId="3" borderId="4" xfId="0" applyNumberFormat="1" applyFont="1" applyFill="1" applyBorder="1" applyAlignment="1" applyProtection="1">
      <alignment horizontal="center" wrapText="1"/>
    </xf>
    <xf numFmtId="4" fontId="8" fillId="0" borderId="4" xfId="0" applyNumberFormat="1" applyFont="1" applyBorder="1" applyAlignment="1" applyProtection="1">
      <alignment horizontal="center" wrapText="1"/>
    </xf>
    <xf numFmtId="3" fontId="8" fillId="0" borderId="0" xfId="0" applyNumberFormat="1" applyFont="1" applyProtection="1"/>
    <xf numFmtId="0" fontId="8" fillId="0" borderId="5" xfId="0" applyFont="1" applyBorder="1" applyAlignment="1" applyProtection="1">
      <alignment horizontal="center"/>
    </xf>
    <xf numFmtId="49" fontId="8" fillId="0" borderId="5" xfId="0" applyNumberFormat="1" applyFont="1" applyBorder="1" applyAlignment="1" applyProtection="1">
      <alignment wrapText="1"/>
    </xf>
    <xf numFmtId="49" fontId="8" fillId="0" borderId="5" xfId="0" applyNumberFormat="1" applyFont="1" applyBorder="1" applyAlignment="1" applyProtection="1">
      <alignment horizontal="center" wrapText="1"/>
    </xf>
    <xf numFmtId="4" fontId="8" fillId="0" borderId="5" xfId="0" applyNumberFormat="1" applyFont="1" applyBorder="1" applyAlignment="1" applyProtection="1">
      <alignment horizontal="center" wrapText="1"/>
    </xf>
    <xf numFmtId="0" fontId="8" fillId="0" borderId="0" xfId="0" applyFont="1" applyBorder="1" applyAlignment="1" applyProtection="1">
      <alignment horizontal="center"/>
    </xf>
    <xf numFmtId="49" fontId="8" fillId="0" borderId="0" xfId="0" applyNumberFormat="1" applyFont="1" applyBorder="1" applyAlignment="1" applyProtection="1">
      <alignment wrapText="1"/>
    </xf>
    <xf numFmtId="4" fontId="8" fillId="0" borderId="9" xfId="0" applyNumberFormat="1" applyFont="1" applyBorder="1" applyAlignment="1" applyProtection="1">
      <alignment horizontal="center" wrapText="1"/>
    </xf>
    <xf numFmtId="4" fontId="10" fillId="4" borderId="4" xfId="0" applyNumberFormat="1" applyFont="1" applyFill="1" applyBorder="1" applyAlignment="1" applyProtection="1">
      <alignment horizontal="center"/>
    </xf>
    <xf numFmtId="0" fontId="3" fillId="0" borderId="0" xfId="0" applyFont="1" applyBorder="1" applyAlignment="1" applyProtection="1">
      <alignment horizontal="right"/>
    </xf>
    <xf numFmtId="0" fontId="8" fillId="0" borderId="0" xfId="0" applyFont="1" applyBorder="1" applyProtection="1"/>
    <xf numFmtId="10" fontId="2" fillId="0" borderId="4" xfId="1" applyNumberFormat="1" applyFont="1" applyBorder="1" applyAlignment="1" applyProtection="1">
      <alignment horizontal="center"/>
    </xf>
    <xf numFmtId="0" fontId="9" fillId="0" borderId="0" xfId="0" applyFont="1" applyBorder="1" applyAlignment="1" applyProtection="1">
      <alignment horizontal="right" wrapText="1"/>
    </xf>
    <xf numFmtId="0" fontId="0" fillId="0" borderId="0" xfId="0" applyBorder="1" applyAlignment="1" applyProtection="1">
      <alignment wrapText="1"/>
    </xf>
    <xf numFmtId="10" fontId="2" fillId="0" borderId="0" xfId="1" applyNumberFormat="1" applyFont="1" applyBorder="1" applyAlignment="1" applyProtection="1">
      <alignment horizontal="center"/>
    </xf>
    <xf numFmtId="0" fontId="12" fillId="0" borderId="0" xfId="0" applyFont="1" applyAlignment="1" applyProtection="1">
      <alignment horizontal="left" wrapText="1" readingOrder="1"/>
    </xf>
    <xf numFmtId="0" fontId="5"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7" fillId="0" borderId="0" xfId="0" applyFont="1" applyBorder="1" applyAlignment="1" applyProtection="1">
      <alignment horizontal="center" vertical="top"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justify" vertical="center"/>
    </xf>
    <xf numFmtId="0" fontId="10" fillId="0" borderId="0" xfId="0" applyFont="1" applyAlignment="1" applyProtection="1">
      <alignment horizontal="justify" vertical="center"/>
    </xf>
    <xf numFmtId="10" fontId="8" fillId="2" borderId="4" xfId="0" applyNumberFormat="1" applyFont="1" applyFill="1" applyBorder="1" applyAlignment="1" applyProtection="1">
      <alignment horizontal="center" wrapText="1"/>
      <protection locked="0"/>
    </xf>
    <xf numFmtId="164" fontId="8" fillId="0" borderId="4" xfId="0" applyNumberFormat="1" applyFont="1" applyFill="1" applyBorder="1" applyAlignment="1" applyProtection="1">
      <alignment horizontal="center" wrapText="1"/>
    </xf>
    <xf numFmtId="0" fontId="2" fillId="0" borderId="4" xfId="0" applyFont="1" applyBorder="1" applyAlignment="1" applyProtection="1">
      <alignment horizontal="center"/>
    </xf>
    <xf numFmtId="10" fontId="8" fillId="2" borderId="4" xfId="0" applyNumberFormat="1" applyFont="1" applyFill="1" applyBorder="1" applyAlignment="1" applyProtection="1">
      <alignment horizontal="center" wrapText="1"/>
    </xf>
    <xf numFmtId="0" fontId="2" fillId="0" borderId="0" xfId="0" applyFont="1" applyProtection="1">
      <protection locked="0"/>
    </xf>
    <xf numFmtId="0" fontId="3" fillId="0" borderId="0" xfId="0" applyFont="1" applyAlignment="1" applyProtection="1">
      <protection locked="0"/>
    </xf>
    <xf numFmtId="0" fontId="9" fillId="0" borderId="4" xfId="0" applyFont="1" applyBorder="1" applyAlignment="1" applyProtection="1">
      <alignment horizontal="right" wrapText="1"/>
    </xf>
    <xf numFmtId="0" fontId="11" fillId="0" borderId="0" xfId="0" applyFont="1" applyAlignment="1" applyProtection="1">
      <alignment horizontal="left" vertical="top" wrapText="1" readingOrder="1"/>
    </xf>
    <xf numFmtId="0" fontId="0" fillId="0" borderId="0" xfId="0" applyAlignment="1" applyProtection="1">
      <alignment horizontal="left" vertical="top" wrapText="1" readingOrder="1"/>
    </xf>
    <xf numFmtId="0" fontId="3" fillId="0" borderId="0" xfId="0" applyFont="1" applyBorder="1" applyAlignment="1" applyProtection="1">
      <alignment horizontal="left" vertical="top" wrapText="1"/>
      <protection locked="0"/>
    </xf>
    <xf numFmtId="0" fontId="3" fillId="0" borderId="0" xfId="0" applyFont="1" applyAlignment="1" applyProtection="1">
      <alignment horizontal="right" vertical="top"/>
      <protection locked="0"/>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Alignment="1" applyProtection="1">
      <alignment horizontal="left" wrapText="1"/>
      <protection locked="0"/>
    </xf>
    <xf numFmtId="0" fontId="6" fillId="0" borderId="0" xfId="0" applyFont="1" applyAlignment="1" applyProtection="1">
      <protection locked="0"/>
    </xf>
    <xf numFmtId="0" fontId="9" fillId="0" borderId="0" xfId="0" applyFont="1" applyAlignment="1" applyProtection="1">
      <protection locked="0"/>
    </xf>
    <xf numFmtId="0" fontId="8" fillId="0" borderId="6" xfId="0" applyFont="1" applyBorder="1" applyAlignment="1" applyProtection="1">
      <alignment horizontal="right" wrapText="1"/>
    </xf>
    <xf numFmtId="0" fontId="8" fillId="0" borderId="7" xfId="0" applyFont="1" applyBorder="1" applyAlignment="1" applyProtection="1">
      <alignment horizontal="right" wrapText="1"/>
    </xf>
    <xf numFmtId="0" fontId="8" fillId="0" borderId="8" xfId="0" applyFont="1" applyBorder="1" applyAlignment="1" applyProtection="1">
      <alignment horizontal="right" wrapText="1"/>
    </xf>
    <xf numFmtId="0" fontId="10" fillId="4" borderId="1" xfId="0" applyFont="1" applyFill="1" applyBorder="1" applyAlignment="1" applyProtection="1">
      <alignment horizontal="right" wrapText="1"/>
    </xf>
    <xf numFmtId="0" fontId="10" fillId="4" borderId="2" xfId="0" applyFont="1" applyFill="1" applyBorder="1" applyAlignment="1" applyProtection="1">
      <alignment horizontal="right" wrapText="1"/>
    </xf>
    <xf numFmtId="0" fontId="10" fillId="4" borderId="3" xfId="0" applyFont="1" applyFill="1" applyBorder="1" applyAlignment="1" applyProtection="1">
      <alignment horizontal="right" wrapText="1"/>
    </xf>
    <xf numFmtId="0" fontId="3" fillId="0" borderId="0" xfId="0" applyFont="1" applyAlignment="1" applyProtection="1">
      <alignment wrapText="1"/>
      <protection locked="0"/>
    </xf>
    <xf numFmtId="0" fontId="8" fillId="0" borderId="10" xfId="0" applyFont="1" applyBorder="1" applyAlignment="1" applyProtection="1">
      <alignment horizontal="right" wrapText="1"/>
    </xf>
  </cellXfs>
  <cellStyles count="3">
    <cellStyle name="Navadno" xfId="0" builtinId="0"/>
    <cellStyle name="Navadno 2" xfId="1"/>
    <cellStyle name="Navad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tabSelected="1" workbookViewId="0">
      <selection activeCell="B4" sqref="B4:K4"/>
    </sheetView>
  </sheetViews>
  <sheetFormatPr defaultColWidth="9.140625" defaultRowHeight="12.75" x14ac:dyDescent="0.2"/>
  <cols>
    <col min="1" max="1" width="1.42578125" style="13" customWidth="1"/>
    <col min="2" max="2" width="4.140625" style="14" customWidth="1"/>
    <col min="3" max="3" width="28.42578125" style="13" customWidth="1"/>
    <col min="4" max="4" width="6.42578125" style="13" customWidth="1"/>
    <col min="5" max="5" width="14.140625" style="13" customWidth="1"/>
    <col min="6" max="6" width="13.7109375" style="13" customWidth="1"/>
    <col min="7" max="7" width="9.28515625" style="13" customWidth="1"/>
    <col min="8" max="8" width="11" style="13" customWidth="1"/>
    <col min="9" max="9" width="10" style="13" customWidth="1"/>
    <col min="10" max="11" width="13.5703125" style="13" customWidth="1"/>
    <col min="12" max="16384" width="9.140625" style="13"/>
  </cols>
  <sheetData>
    <row r="2" spans="2:14" s="5" customFormat="1" ht="15.75" customHeight="1" x14ac:dyDescent="0.2">
      <c r="B2" s="1"/>
      <c r="C2" s="61" t="s">
        <v>0</v>
      </c>
      <c r="D2" s="62"/>
      <c r="E2" s="62"/>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63" t="s">
        <v>2</v>
      </c>
      <c r="C4" s="63"/>
      <c r="D4" s="63"/>
      <c r="E4" s="63"/>
      <c r="F4" s="63"/>
      <c r="G4" s="63"/>
      <c r="H4" s="63"/>
      <c r="I4" s="63"/>
      <c r="J4" s="63"/>
      <c r="K4" s="63"/>
    </row>
    <row r="5" spans="2:14" s="5" customFormat="1" ht="17.25" customHeight="1" x14ac:dyDescent="0.2">
      <c r="B5" s="63" t="s">
        <v>25</v>
      </c>
      <c r="C5" s="63"/>
      <c r="D5" s="63"/>
      <c r="E5" s="63"/>
      <c r="F5" s="63"/>
      <c r="G5" s="63"/>
      <c r="H5" s="63"/>
      <c r="I5" s="63"/>
      <c r="J5" s="63"/>
      <c r="K5" s="63"/>
      <c r="L5" s="11"/>
      <c r="M5" s="12"/>
    </row>
    <row r="6" spans="2:14" s="5" customFormat="1" ht="12.75" customHeight="1" x14ac:dyDescent="0.2">
      <c r="B6" s="54"/>
      <c r="C6" s="54"/>
      <c r="D6" s="54"/>
      <c r="E6" s="54"/>
      <c r="F6" s="54"/>
      <c r="G6" s="54"/>
      <c r="H6" s="54"/>
      <c r="I6" s="54"/>
      <c r="J6" s="54"/>
      <c r="K6" s="47"/>
    </row>
    <row r="7" spans="2:14" s="5" customFormat="1" ht="18.75" customHeight="1" x14ac:dyDescent="0.2">
      <c r="B7" s="64" t="s">
        <v>3</v>
      </c>
      <c r="C7" s="65"/>
      <c r="D7" s="65"/>
      <c r="E7" s="65"/>
      <c r="F7" s="65"/>
      <c r="G7" s="65"/>
      <c r="H7" s="65"/>
      <c r="I7" s="65"/>
      <c r="J7" s="65"/>
      <c r="K7" s="54"/>
    </row>
    <row r="8" spans="2:14" ht="27" customHeight="1" x14ac:dyDescent="0.2"/>
    <row r="9" spans="2:14" ht="51" x14ac:dyDescent="0.2">
      <c r="B9" s="15"/>
      <c r="C9" s="16" t="s">
        <v>4</v>
      </c>
      <c r="D9" s="17" t="s">
        <v>5</v>
      </c>
      <c r="E9" s="18" t="s">
        <v>6</v>
      </c>
      <c r="F9" s="18" t="s">
        <v>7</v>
      </c>
      <c r="G9" s="18" t="s">
        <v>8</v>
      </c>
      <c r="H9" s="18" t="s">
        <v>27</v>
      </c>
      <c r="I9" s="18" t="s">
        <v>26</v>
      </c>
      <c r="J9" s="17" t="s">
        <v>9</v>
      </c>
      <c r="K9" s="17" t="s">
        <v>10</v>
      </c>
    </row>
    <row r="10" spans="2:14" ht="20.100000000000001" customHeight="1" x14ac:dyDescent="0.2">
      <c r="B10" s="19">
        <v>1</v>
      </c>
      <c r="C10" s="20" t="s">
        <v>11</v>
      </c>
      <c r="D10" s="21" t="s">
        <v>12</v>
      </c>
      <c r="E10" s="19">
        <v>600</v>
      </c>
      <c r="F10" s="22"/>
      <c r="G10" s="22"/>
      <c r="H10" s="50">
        <v>0</v>
      </c>
      <c r="I10" s="51">
        <f>G10 *(1-H10)</f>
        <v>0</v>
      </c>
      <c r="J10" s="23">
        <f>I10*F10</f>
        <v>0</v>
      </c>
      <c r="K10" s="24">
        <f>J10*E10</f>
        <v>0</v>
      </c>
      <c r="M10" s="25"/>
    </row>
    <row r="11" spans="2:14" ht="20.100000000000001" customHeight="1" x14ac:dyDescent="0.2">
      <c r="B11" s="19">
        <v>2</v>
      </c>
      <c r="C11" s="20" t="s">
        <v>13</v>
      </c>
      <c r="D11" s="21" t="s">
        <v>12</v>
      </c>
      <c r="E11" s="19">
        <v>500</v>
      </c>
      <c r="F11" s="22"/>
      <c r="G11" s="22"/>
      <c r="H11" s="50">
        <v>0</v>
      </c>
      <c r="I11" s="51">
        <f t="shared" ref="I11:I14" si="0">G11 *(1-H11)</f>
        <v>0</v>
      </c>
      <c r="J11" s="23">
        <f t="shared" ref="J11:J14" si="1">I11*F11</f>
        <v>0</v>
      </c>
      <c r="K11" s="24">
        <f t="shared" ref="K11:K14" si="2">J11*E11</f>
        <v>0</v>
      </c>
      <c r="M11" s="25"/>
    </row>
    <row r="12" spans="2:14" ht="20.100000000000001" customHeight="1" x14ac:dyDescent="0.2">
      <c r="B12" s="19">
        <v>3</v>
      </c>
      <c r="C12" s="20" t="s">
        <v>14</v>
      </c>
      <c r="D12" s="21" t="s">
        <v>12</v>
      </c>
      <c r="E12" s="19">
        <v>300</v>
      </c>
      <c r="F12" s="22"/>
      <c r="G12" s="22"/>
      <c r="H12" s="50">
        <v>0</v>
      </c>
      <c r="I12" s="51">
        <f t="shared" si="0"/>
        <v>0</v>
      </c>
      <c r="J12" s="23">
        <f t="shared" si="1"/>
        <v>0</v>
      </c>
      <c r="K12" s="24">
        <f t="shared" si="2"/>
        <v>0</v>
      </c>
      <c r="M12" s="25"/>
    </row>
    <row r="13" spans="2:14" ht="20.100000000000001" customHeight="1" x14ac:dyDescent="0.2">
      <c r="B13" s="19">
        <v>4</v>
      </c>
      <c r="C13" s="20" t="s">
        <v>15</v>
      </c>
      <c r="D13" s="21" t="s">
        <v>12</v>
      </c>
      <c r="E13" s="19">
        <v>100</v>
      </c>
      <c r="F13" s="22"/>
      <c r="G13" s="22"/>
      <c r="H13" s="50">
        <v>0</v>
      </c>
      <c r="I13" s="51">
        <f t="shared" si="0"/>
        <v>0</v>
      </c>
      <c r="J13" s="23">
        <f t="shared" si="1"/>
        <v>0</v>
      </c>
      <c r="K13" s="24">
        <f t="shared" si="2"/>
        <v>0</v>
      </c>
      <c r="M13" s="25"/>
    </row>
    <row r="14" spans="2:14" ht="20.100000000000001" customHeight="1" thickBot="1" x14ac:dyDescent="0.25">
      <c r="B14" s="26">
        <v>5</v>
      </c>
      <c r="C14" s="27" t="s">
        <v>16</v>
      </c>
      <c r="D14" s="28" t="s">
        <v>12</v>
      </c>
      <c r="E14" s="26">
        <v>100</v>
      </c>
      <c r="F14" s="22"/>
      <c r="G14" s="22"/>
      <c r="H14" s="50">
        <v>0</v>
      </c>
      <c r="I14" s="51">
        <f t="shared" si="0"/>
        <v>0</v>
      </c>
      <c r="J14" s="23">
        <f t="shared" si="1"/>
        <v>0</v>
      </c>
      <c r="K14" s="29">
        <f t="shared" si="2"/>
        <v>0</v>
      </c>
      <c r="M14" s="25"/>
    </row>
    <row r="15" spans="2:14" ht="24.95" customHeight="1" thickTop="1" x14ac:dyDescent="0.2">
      <c r="B15" s="30"/>
      <c r="C15" s="31"/>
      <c r="D15" s="66" t="s">
        <v>17</v>
      </c>
      <c r="E15" s="67"/>
      <c r="F15" s="67"/>
      <c r="G15" s="67"/>
      <c r="H15" s="67"/>
      <c r="I15" s="67"/>
      <c r="J15" s="68"/>
      <c r="K15" s="32">
        <f>SUM(K10:K14)</f>
        <v>0</v>
      </c>
    </row>
    <row r="16" spans="2:14" ht="24.95" customHeight="1" x14ac:dyDescent="0.2">
      <c r="D16" s="69" t="s">
        <v>24</v>
      </c>
      <c r="E16" s="70"/>
      <c r="F16" s="70"/>
      <c r="G16" s="70"/>
      <c r="H16" s="70"/>
      <c r="I16" s="70"/>
      <c r="J16" s="71"/>
      <c r="K16" s="33">
        <f>SUM(K10:K14)*3</f>
        <v>0</v>
      </c>
      <c r="L16" s="34"/>
      <c r="M16" s="34"/>
      <c r="N16" s="35"/>
    </row>
    <row r="17" spans="2:14" ht="24.95" customHeight="1" x14ac:dyDescent="0.2">
      <c r="D17" s="56" t="s">
        <v>18</v>
      </c>
      <c r="E17" s="56"/>
      <c r="F17" s="56"/>
      <c r="G17" s="56"/>
      <c r="H17" s="56"/>
      <c r="I17" s="56"/>
      <c r="J17" s="56"/>
      <c r="K17" s="36"/>
      <c r="L17" s="34"/>
      <c r="M17" s="34"/>
      <c r="N17" s="35"/>
    </row>
    <row r="18" spans="2:14" ht="12.75" customHeight="1" x14ac:dyDescent="0.2">
      <c r="F18" s="37"/>
      <c r="G18" s="38"/>
      <c r="H18" s="38"/>
      <c r="I18" s="38"/>
      <c r="J18" s="38"/>
      <c r="K18" s="39"/>
      <c r="L18" s="34"/>
      <c r="M18" s="34"/>
      <c r="N18" s="35"/>
    </row>
    <row r="19" spans="2:14" ht="86.25" customHeight="1" x14ac:dyDescent="0.2">
      <c r="B19" s="57" t="s">
        <v>28</v>
      </c>
      <c r="C19" s="58"/>
      <c r="D19" s="58"/>
      <c r="E19" s="58"/>
      <c r="F19" s="58"/>
      <c r="G19" s="58"/>
      <c r="H19" s="58"/>
      <c r="I19" s="58"/>
      <c r="J19" s="58"/>
      <c r="K19" s="58"/>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9" t="s">
        <v>21</v>
      </c>
      <c r="C22" s="59"/>
      <c r="D22" s="60"/>
      <c r="E22" s="60"/>
      <c r="F22" s="42"/>
      <c r="G22" s="42" t="s">
        <v>22</v>
      </c>
      <c r="H22" s="42"/>
      <c r="I22" s="42"/>
      <c r="J22" s="43"/>
      <c r="K22" s="44"/>
      <c r="L22" s="45"/>
    </row>
    <row r="23" spans="2:14" x14ac:dyDescent="0.2">
      <c r="B23" s="46"/>
      <c r="C23" s="47"/>
      <c r="D23" s="47"/>
      <c r="E23" s="47"/>
      <c r="F23" s="47"/>
      <c r="G23" s="47"/>
      <c r="H23" s="47"/>
      <c r="I23" s="47"/>
      <c r="J23" s="47"/>
      <c r="K23" s="47"/>
    </row>
    <row r="24" spans="2:14" x14ac:dyDescent="0.2">
      <c r="B24" s="46"/>
      <c r="C24" s="47"/>
      <c r="D24" s="47"/>
      <c r="E24" s="47"/>
      <c r="F24" s="47"/>
      <c r="G24" s="47"/>
      <c r="H24" s="47"/>
      <c r="I24" s="47"/>
      <c r="J24" s="47"/>
      <c r="K24"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K4"/>
    <mergeCell ref="B5:K5"/>
    <mergeCell ref="B7:J7"/>
    <mergeCell ref="D15:J15"/>
    <mergeCell ref="D16:J16"/>
  </mergeCells>
  <pageMargins left="0.94488188976377963" right="0.55118110236220474" top="0.98425196850393704" bottom="0.78740157480314965" header="0" footer="0.39370078740157483"/>
  <pageSetup paperSize="9" scale="90" orientation="landscape" r:id="rId1"/>
  <headerFooter alignWithMargins="0">
    <oddFooter>&amp;CVzdrževanje vozil znamke  RENAULT&amp;RStran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workbookViewId="0">
      <selection activeCell="B4" sqref="B4:J4"/>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1" t="s">
        <v>0</v>
      </c>
      <c r="D2" s="62"/>
      <c r="E2" s="62"/>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2" t="s">
        <v>2</v>
      </c>
      <c r="C4" s="65"/>
      <c r="D4" s="65"/>
      <c r="E4" s="65"/>
      <c r="F4" s="65"/>
      <c r="G4" s="65"/>
      <c r="H4" s="65"/>
      <c r="I4" s="65"/>
      <c r="J4" s="65"/>
      <c r="K4" s="54"/>
    </row>
    <row r="5" spans="2:14" s="5" customFormat="1" ht="17.25" customHeight="1" x14ac:dyDescent="0.2">
      <c r="B5" s="72" t="s">
        <v>25</v>
      </c>
      <c r="C5" s="65"/>
      <c r="D5" s="65"/>
      <c r="E5" s="65"/>
      <c r="F5" s="65"/>
      <c r="G5" s="65"/>
      <c r="H5" s="65"/>
      <c r="I5" s="65"/>
      <c r="J5" s="65"/>
      <c r="K5" s="55"/>
      <c r="L5" s="11"/>
      <c r="M5" s="12"/>
    </row>
    <row r="6" spans="2:14" s="5" customFormat="1" ht="12" customHeight="1" x14ac:dyDescent="0.2">
      <c r="B6" s="54"/>
      <c r="C6" s="54"/>
      <c r="D6" s="54"/>
      <c r="E6" s="54"/>
      <c r="F6" s="54"/>
      <c r="G6" s="54"/>
      <c r="H6" s="54"/>
      <c r="I6" s="54"/>
      <c r="J6" s="54"/>
      <c r="K6" s="47"/>
    </row>
    <row r="7" spans="2:14" s="5" customFormat="1" ht="16.5" customHeight="1" x14ac:dyDescent="0.2">
      <c r="B7" s="64" t="s">
        <v>23</v>
      </c>
      <c r="C7" s="65"/>
      <c r="D7" s="65"/>
      <c r="E7" s="65"/>
      <c r="F7" s="65"/>
      <c r="G7" s="65"/>
      <c r="H7" s="65"/>
      <c r="I7" s="65"/>
      <c r="J7" s="65"/>
      <c r="K7" s="54"/>
    </row>
    <row r="8" spans="2:14" ht="12.75" customHeight="1" x14ac:dyDescent="0.2"/>
    <row r="9" spans="2:14" ht="38.25" x14ac:dyDescent="0.2">
      <c r="B9" s="15"/>
      <c r="C9" s="16" t="s">
        <v>4</v>
      </c>
      <c r="D9" s="17" t="s">
        <v>5</v>
      </c>
      <c r="E9" s="18" t="s">
        <v>6</v>
      </c>
      <c r="F9" s="18" t="s">
        <v>7</v>
      </c>
      <c r="G9" s="18" t="s">
        <v>8</v>
      </c>
      <c r="H9" s="18" t="s">
        <v>27</v>
      </c>
      <c r="I9" s="18" t="s">
        <v>26</v>
      </c>
      <c r="J9" s="17" t="s">
        <v>9</v>
      </c>
      <c r="K9" s="17" t="s">
        <v>10</v>
      </c>
    </row>
    <row r="10" spans="2:14" ht="20.100000000000001" customHeight="1" x14ac:dyDescent="0.2">
      <c r="B10" s="19">
        <v>1</v>
      </c>
      <c r="C10" s="20" t="s">
        <v>11</v>
      </c>
      <c r="D10" s="21" t="s">
        <v>12</v>
      </c>
      <c r="E10" s="19">
        <v>150</v>
      </c>
      <c r="F10" s="22"/>
      <c r="G10" s="22"/>
      <c r="H10" s="53">
        <v>0</v>
      </c>
      <c r="I10" s="51">
        <f>G10 *(1-H10)</f>
        <v>0</v>
      </c>
      <c r="J10" s="23">
        <f>I10*F10</f>
        <v>0</v>
      </c>
      <c r="K10" s="24">
        <f>E10*J10</f>
        <v>0</v>
      </c>
      <c r="M10" s="25"/>
    </row>
    <row r="11" spans="2:14" ht="20.100000000000001" customHeight="1" x14ac:dyDescent="0.2">
      <c r="B11" s="19">
        <v>2</v>
      </c>
      <c r="C11" s="20" t="s">
        <v>13</v>
      </c>
      <c r="D11" s="21" t="s">
        <v>12</v>
      </c>
      <c r="E11" s="19">
        <v>150</v>
      </c>
      <c r="F11" s="22"/>
      <c r="G11" s="22"/>
      <c r="H11" s="53">
        <v>0</v>
      </c>
      <c r="I11" s="51">
        <f t="shared" ref="I11:I14" si="0">G11 *(1-H11)</f>
        <v>0</v>
      </c>
      <c r="J11" s="23">
        <f t="shared" ref="J11:J14" si="1">I11*F11</f>
        <v>0</v>
      </c>
      <c r="K11" s="24">
        <f t="shared" ref="K11:K14" si="2">E11*J11</f>
        <v>0</v>
      </c>
      <c r="M11" s="25"/>
    </row>
    <row r="12" spans="2:14" ht="20.100000000000001" customHeight="1" x14ac:dyDescent="0.2">
      <c r="B12" s="19">
        <v>3</v>
      </c>
      <c r="C12" s="20" t="s">
        <v>14</v>
      </c>
      <c r="D12" s="21" t="s">
        <v>12</v>
      </c>
      <c r="E12" s="19">
        <v>150</v>
      </c>
      <c r="F12" s="22"/>
      <c r="G12" s="22"/>
      <c r="H12" s="53">
        <v>0</v>
      </c>
      <c r="I12" s="51">
        <f t="shared" si="0"/>
        <v>0</v>
      </c>
      <c r="J12" s="23">
        <f t="shared" si="1"/>
        <v>0</v>
      </c>
      <c r="K12" s="24">
        <f t="shared" si="2"/>
        <v>0</v>
      </c>
      <c r="M12" s="25"/>
    </row>
    <row r="13" spans="2:14" ht="20.100000000000001" customHeight="1" x14ac:dyDescent="0.2">
      <c r="B13" s="19">
        <v>4</v>
      </c>
      <c r="C13" s="20" t="s">
        <v>15</v>
      </c>
      <c r="D13" s="21" t="s">
        <v>12</v>
      </c>
      <c r="E13" s="19">
        <v>30</v>
      </c>
      <c r="F13" s="22"/>
      <c r="G13" s="22"/>
      <c r="H13" s="53">
        <v>0</v>
      </c>
      <c r="I13" s="51">
        <f t="shared" si="0"/>
        <v>0</v>
      </c>
      <c r="J13" s="23">
        <f t="shared" si="1"/>
        <v>0</v>
      </c>
      <c r="K13" s="24">
        <f t="shared" si="2"/>
        <v>0</v>
      </c>
      <c r="M13" s="25"/>
    </row>
    <row r="14" spans="2:14" ht="20.100000000000001" customHeight="1" thickBot="1" x14ac:dyDescent="0.25">
      <c r="B14" s="26">
        <v>5</v>
      </c>
      <c r="C14" s="27" t="s">
        <v>16</v>
      </c>
      <c r="D14" s="28" t="s">
        <v>12</v>
      </c>
      <c r="E14" s="26">
        <v>30</v>
      </c>
      <c r="F14" s="22"/>
      <c r="G14" s="22"/>
      <c r="H14" s="53">
        <v>0</v>
      </c>
      <c r="I14" s="51">
        <f t="shared" si="0"/>
        <v>0</v>
      </c>
      <c r="J14" s="23">
        <f t="shared" si="1"/>
        <v>0</v>
      </c>
      <c r="K14" s="29">
        <f t="shared" si="2"/>
        <v>0</v>
      </c>
      <c r="M14" s="25"/>
    </row>
    <row r="15" spans="2:14" ht="24.95" customHeight="1" thickTop="1" x14ac:dyDescent="0.2">
      <c r="B15" s="30"/>
      <c r="C15" s="31"/>
      <c r="D15" s="66" t="s">
        <v>17</v>
      </c>
      <c r="E15" s="73"/>
      <c r="F15" s="67"/>
      <c r="G15" s="67"/>
      <c r="H15" s="67"/>
      <c r="I15" s="67"/>
      <c r="J15" s="68"/>
      <c r="K15" s="32">
        <f>SUM(K10:K14)</f>
        <v>0</v>
      </c>
    </row>
    <row r="16" spans="2:14" ht="24.95" customHeight="1" x14ac:dyDescent="0.2">
      <c r="D16" s="69" t="s">
        <v>24</v>
      </c>
      <c r="E16" s="70"/>
      <c r="F16" s="70"/>
      <c r="G16" s="70"/>
      <c r="H16" s="70"/>
      <c r="I16" s="70"/>
      <c r="J16" s="71"/>
      <c r="K16" s="33">
        <f>SUM(K10:K14)*3</f>
        <v>0</v>
      </c>
      <c r="L16" s="34"/>
      <c r="M16" s="34"/>
      <c r="N16" s="35"/>
    </row>
    <row r="17" spans="2:14" ht="24.95" customHeight="1" x14ac:dyDescent="0.2">
      <c r="D17" s="56" t="s">
        <v>18</v>
      </c>
      <c r="E17" s="56"/>
      <c r="F17" s="56"/>
      <c r="G17" s="56"/>
      <c r="H17" s="56"/>
      <c r="I17" s="56"/>
      <c r="J17" s="56"/>
      <c r="K17" s="36"/>
      <c r="L17" s="34"/>
      <c r="M17" s="34"/>
      <c r="N17" s="35"/>
    </row>
    <row r="18" spans="2:14" ht="12.75" customHeight="1" x14ac:dyDescent="0.2">
      <c r="F18" s="37"/>
      <c r="G18" s="38"/>
      <c r="H18" s="38"/>
      <c r="I18" s="38"/>
      <c r="J18" s="38"/>
      <c r="K18" s="39"/>
      <c r="L18" s="34"/>
      <c r="M18" s="34"/>
      <c r="N18" s="35"/>
    </row>
    <row r="19" spans="2:14" ht="85.5" customHeight="1" x14ac:dyDescent="0.2">
      <c r="B19" s="57" t="s">
        <v>28</v>
      </c>
      <c r="C19" s="58"/>
      <c r="D19" s="58"/>
      <c r="E19" s="58"/>
      <c r="F19" s="58"/>
      <c r="G19" s="58"/>
      <c r="H19" s="58"/>
      <c r="I19" s="58"/>
      <c r="J19" s="58"/>
      <c r="K19" s="58"/>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9" t="s">
        <v>21</v>
      </c>
      <c r="C22" s="59"/>
      <c r="D22" s="60"/>
      <c r="E22" s="60"/>
      <c r="F22" s="42"/>
      <c r="G22" s="42" t="s">
        <v>22</v>
      </c>
      <c r="H22" s="42"/>
      <c r="I22" s="42"/>
      <c r="J22" s="43"/>
      <c r="K22" s="44"/>
      <c r="L22" s="45"/>
    </row>
    <row r="23" spans="2:14" x14ac:dyDescent="0.2">
      <c r="B23" s="46"/>
      <c r="C23" s="47"/>
      <c r="D23" s="47"/>
      <c r="E23" s="47"/>
      <c r="F23" s="47"/>
      <c r="G23" s="47"/>
      <c r="H23" s="47"/>
      <c r="I23" s="47"/>
      <c r="J23" s="47"/>
      <c r="K23" s="47"/>
    </row>
    <row r="27" spans="2:14" x14ac:dyDescent="0.2">
      <c r="C27" s="48"/>
    </row>
    <row r="28" spans="2:14" x14ac:dyDescent="0.2">
      <c r="C28" s="49"/>
    </row>
    <row r="29" spans="2:14" x14ac:dyDescent="0.2">
      <c r="C29" s="48"/>
    </row>
    <row r="30" spans="2:14" x14ac:dyDescent="0.2">
      <c r="C30" s="48"/>
    </row>
  </sheetData>
  <sheetProtection password="CAC3" sheet="1" objects="1" scenarios="1" formatCells="0" formatColumns="0" formatRows="0" selectLockedCells="1"/>
  <mergeCells count="10">
    <mergeCell ref="D17:J17"/>
    <mergeCell ref="B19:K19"/>
    <mergeCell ref="B22:C22"/>
    <mergeCell ref="D22:E22"/>
    <mergeCell ref="C2:E2"/>
    <mergeCell ref="B4:J4"/>
    <mergeCell ref="B5:J5"/>
    <mergeCell ref="B7:J7"/>
    <mergeCell ref="D15:J15"/>
    <mergeCell ref="D16:J16"/>
  </mergeCells>
  <pageMargins left="0.55118110236220474" right="0.55118110236220474" top="0.98425196850393704" bottom="0.78740157480314965" header="0" footer="0.39370078740157483"/>
  <pageSetup paperSize="9" scale="95" orientation="landscape" r:id="rId1"/>
  <headerFooter alignWithMargins="0">
    <oddFooter>&amp;CVzdrževanje vozil znamke  VOLKSWAGEN&amp;RStran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Predračun sklop 1 RENAULT</vt:lpstr>
      <vt:lpstr>Predračun sklop 2 VOLKSWAGEN</vt:lpstr>
    </vt:vector>
  </TitlesOfParts>
  <Company>JHL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Jaka</cp:lastModifiedBy>
  <cp:lastPrinted>2018-06-11T11:13:43Z</cp:lastPrinted>
  <dcterms:created xsi:type="dcterms:W3CDTF">2016-04-04T09:14:59Z</dcterms:created>
  <dcterms:modified xsi:type="dcterms:W3CDTF">2018-07-10T08:54:19Z</dcterms:modified>
</cp:coreProperties>
</file>