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ŽALE\2024\ŽALE-17-24 Sukcesivna dobava cvetja in trgovskega blaga za cvetličarno ŽALE\"/>
    </mc:Choice>
  </mc:AlternateContent>
  <bookViews>
    <workbookView xWindow="-120" yWindow="-120" windowWidth="29040" windowHeight="17640"/>
  </bookViews>
  <sheets>
    <sheet name="SKLOP 1 REZANO CVETJE, LONČNICE" sheetId="1" r:id="rId1"/>
    <sheet name="SKLOP 2 GOBE, POTROŠNI MATERIAL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9" roundtripDataChecksum="1X689kPSzZkPGRNLWWUaECUCbmnl8ajnMj7DyKzOQZg="/>
    </ext>
  </extLst>
</workbook>
</file>

<file path=xl/calcChain.xml><?xml version="1.0" encoding="utf-8"?>
<calcChain xmlns="http://schemas.openxmlformats.org/spreadsheetml/2006/main">
  <c r="F126" i="2" l="1"/>
  <c r="F279" i="1"/>
  <c r="F88" i="2" l="1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87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11" i="2"/>
  <c r="F179" i="1" l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178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1" i="1"/>
</calcChain>
</file>

<file path=xl/sharedStrings.xml><?xml version="1.0" encoding="utf-8"?>
<sst xmlns="http://schemas.openxmlformats.org/spreadsheetml/2006/main" count="1170" uniqueCount="671">
  <si>
    <t>IME/NAZIV (OPREDELITEV) ARTIKLA</t>
  </si>
  <si>
    <t>SKUPAJ VREDNOST (EUR brez DDV)</t>
  </si>
  <si>
    <t xml:space="preserve">AGAPANTHUS </t>
  </si>
  <si>
    <t>KOS/VEZ</t>
  </si>
  <si>
    <t>ALCHEMEILLA</t>
  </si>
  <si>
    <t xml:space="preserve">ALLIUM </t>
  </si>
  <si>
    <t>ALPINEA</t>
  </si>
  <si>
    <t>ALSTROMERIJA MIX</t>
  </si>
  <si>
    <t>ALSTROMERIJA PERFECT</t>
  </si>
  <si>
    <t>AMARANTHUS</t>
  </si>
  <si>
    <t>ANHTURIUM  AMIGO/10</t>
  </si>
  <si>
    <t>ANHTURIUM ACROPOLIS /12</t>
  </si>
  <si>
    <t>ANHTURIUM CALISTO /12</t>
  </si>
  <si>
    <t>ANHTURIUM CHOCO/10</t>
  </si>
  <si>
    <t>ANHTURIUM FANTASIA/ 12</t>
  </si>
  <si>
    <t>ANIGOZANTHUS</t>
  </si>
  <si>
    <t>ANTHURIUM BEL/10</t>
  </si>
  <si>
    <t>ANTHURIUM BEL/12</t>
  </si>
  <si>
    <t>ANTHURIUM BEL/16</t>
  </si>
  <si>
    <t>ANTHURIUM LIST</t>
  </si>
  <si>
    <t>ANTHURIUM MIDORI /10</t>
  </si>
  <si>
    <t>ANTHURIUM MIDORI/12</t>
  </si>
  <si>
    <t>ANTHURIUM MIDORI/16</t>
  </si>
  <si>
    <t>ANTHURIUM NUNZIA /16</t>
  </si>
  <si>
    <t>ANTHURIUM PISTACHE/10</t>
  </si>
  <si>
    <t>ANTHURIUM PISTACHE/12</t>
  </si>
  <si>
    <t>ANTHURIUM PREVIA/12</t>
  </si>
  <si>
    <t>ANTHURIUM TROPICAL/10</t>
  </si>
  <si>
    <t>ANTHURIUM TROPICAL/12</t>
  </si>
  <si>
    <t>ANTHURIUM TROPICAL/16</t>
  </si>
  <si>
    <t>ARALIA MALA /kom</t>
  </si>
  <si>
    <t>ARALIA VELIKA /kom</t>
  </si>
  <si>
    <t>ASPARAGUS UMBULATUS/ kom</t>
  </si>
  <si>
    <t>ASPARAGUS-plumozus /kom</t>
  </si>
  <si>
    <t>ASPIDISTRA BARVNA/ vez</t>
  </si>
  <si>
    <t>ASPIDISTRA zelena /vez</t>
  </si>
  <si>
    <t>ASTRANTIA</t>
  </si>
  <si>
    <t>BAMBUS ZVITI</t>
  </si>
  <si>
    <t>BEREGRAS TRAVA /vez</t>
  </si>
  <si>
    <t>BOVARDIA</t>
  </si>
  <si>
    <t>CALLA MALA</t>
  </si>
  <si>
    <t>CALLA VELIKA</t>
  </si>
  <si>
    <t xml:space="preserve">CAREX </t>
  </si>
  <si>
    <t>CARTHAMUS</t>
  </si>
  <si>
    <t>CELOSIA</t>
  </si>
  <si>
    <t>CHICO/ vez</t>
  </si>
  <si>
    <t>CLEMATIS</t>
  </si>
  <si>
    <t>COCOS L /vez</t>
  </si>
  <si>
    <t>COCOS XL /vez</t>
  </si>
  <si>
    <t>COSTARICA VAKUM / vez</t>
  </si>
  <si>
    <t>CROSPEDIA</t>
  </si>
  <si>
    <t>CURCUMA</t>
  </si>
  <si>
    <t>CYCAS PALMA</t>
  </si>
  <si>
    <t>DALIA</t>
  </si>
  <si>
    <t>DELPHINIUM</t>
  </si>
  <si>
    <t xml:space="preserve">DRACAENA LIST </t>
  </si>
  <si>
    <t>ENCIAN BLUE SKY</t>
  </si>
  <si>
    <t>ERYNGIUM</t>
  </si>
  <si>
    <t>EUCALIPTUS BABY BLUE /vez</t>
  </si>
  <si>
    <t>EUCALIPTUS POPULUS /vez</t>
  </si>
  <si>
    <t>FLEXIGRASS /vez</t>
  </si>
  <si>
    <t>FREZIJA</t>
  </si>
  <si>
    <t>GERBERA MINI</t>
  </si>
  <si>
    <t>GERBERA MIX/ velikocvetna</t>
  </si>
  <si>
    <t>GINESTRA / vez</t>
  </si>
  <si>
    <t>GYPSOPHILA-šlajer / vez-bunt</t>
  </si>
  <si>
    <t>HELIANTHUS-SONČNICA</t>
  </si>
  <si>
    <t>HELIKONIA MALA</t>
  </si>
  <si>
    <t>HELIKONIA VELIKA</t>
  </si>
  <si>
    <t>HIACINTA</t>
  </si>
  <si>
    <t>HORTENZIJA MIX</t>
  </si>
  <si>
    <t>HRAST LIST NATUR/BARVNI</t>
  </si>
  <si>
    <t>HYPERICUN MIX</t>
  </si>
  <si>
    <t>KALANCHOA REZANO</t>
  </si>
  <si>
    <t>KENGURU</t>
  </si>
  <si>
    <t>KOCHIA</t>
  </si>
  <si>
    <t>KRIZANTEMA -MARJETA</t>
  </si>
  <si>
    <t>KRIZANTEMA -SANTINI</t>
  </si>
  <si>
    <t>KRIZNTEMA BARVANA ANASTAZIJA</t>
  </si>
  <si>
    <t>KRIZNTEMA EURO</t>
  </si>
  <si>
    <t>LAVANDA/ ŠOP.</t>
  </si>
  <si>
    <t>LEUCADENDROM RDEČ</t>
  </si>
  <si>
    <t>LEUCADENDROM RDEČ-razvejan</t>
  </si>
  <si>
    <t>LEUCADENDROM ZELEN</t>
  </si>
  <si>
    <t>LEUCOSPERMUM MIX</t>
  </si>
  <si>
    <t>LILIJA LONGI</t>
  </si>
  <si>
    <t>LILIJA NAVADNA</t>
  </si>
  <si>
    <t>LILIJA ORIENTAL</t>
  </si>
  <si>
    <t>LIMONIUM BARVNI</t>
  </si>
  <si>
    <t>LIST MONSTERA MALA/ vez</t>
  </si>
  <si>
    <t>LIST MONSTERA VELIKA/ vez</t>
  </si>
  <si>
    <t>LIST PANDAMUS /vez</t>
  </si>
  <si>
    <t>LIST STRELITZIA</t>
  </si>
  <si>
    <t>LYSIANTHUS EXTRA</t>
  </si>
  <si>
    <t>LYSIANTHUS MIX- NAVADEN</t>
  </si>
  <si>
    <t>MATTHIOLA</t>
  </si>
  <si>
    <t>MIMOZA /vez</t>
  </si>
  <si>
    <t>NAGELJ MINI</t>
  </si>
  <si>
    <t>NAGELJ MIX-enojni</t>
  </si>
  <si>
    <t>NAGELJ RDEČ-enojni</t>
  </si>
  <si>
    <t>NARCISA</t>
  </si>
  <si>
    <t>ORHIDEJA CYMBIDIUM</t>
  </si>
  <si>
    <t>ORHIDEJA CYMBIDIUM EXTRA</t>
  </si>
  <si>
    <t>ORHIDEJA PHALENOPSIS-VEJA</t>
  </si>
  <si>
    <t xml:space="preserve">ORNITUGALUM </t>
  </si>
  <si>
    <t xml:space="preserve">PANICUM BARVNI </t>
  </si>
  <si>
    <t>PANICUM ZELENI</t>
  </si>
  <si>
    <t>PISTACIJA /vez</t>
  </si>
  <si>
    <t>PITOSPORUM drobni /vez</t>
  </si>
  <si>
    <t>PITOSPORUM ŠIROKOLISTNI -VEJA</t>
  </si>
  <si>
    <t>PLUMOZUS-kratki /vez</t>
  </si>
  <si>
    <t>POTONKA</t>
  </si>
  <si>
    <t>PROTEA BARBIGERA</t>
  </si>
  <si>
    <t>PROTEA CYNA</t>
  </si>
  <si>
    <t>PROTEA ROBIN</t>
  </si>
  <si>
    <t>ROBELINI  PHOENIX PALMA 60 cm / vez</t>
  </si>
  <si>
    <t>RUSKUS -drobnolisnati /vez</t>
  </si>
  <si>
    <t>RUSKUS -širokolisnati</t>
  </si>
  <si>
    <t>SALAL /vez</t>
  </si>
  <si>
    <t>SEDUM</t>
  </si>
  <si>
    <t>SEZONSKO CVETJE REZANO DO 1,00€</t>
  </si>
  <si>
    <t>SEZONSKO CVETJE REZANO DO 2,00€</t>
  </si>
  <si>
    <t>SEZONSKO CVETJE REZANO DO 3,00€</t>
  </si>
  <si>
    <t>KOS /VEZ</t>
  </si>
  <si>
    <t>SEZONSKO CVETJE REZANO DO 4,00€</t>
  </si>
  <si>
    <t>SKIMIA RDEČA- ZELENA / vez</t>
  </si>
  <si>
    <t xml:space="preserve">SOLIDAGO </t>
  </si>
  <si>
    <t>STATICA MIX</t>
  </si>
  <si>
    <t>STELLGRASS- FLEXIGRASS/ vez</t>
  </si>
  <si>
    <t xml:space="preserve">STRELITZIA </t>
  </si>
  <si>
    <t>SYRINGA</t>
  </si>
  <si>
    <t>T GRASS /vez</t>
  </si>
  <si>
    <t>TILLANDSIA -karton</t>
  </si>
  <si>
    <t xml:space="preserve">TRACHELIUM </t>
  </si>
  <si>
    <t>TREEFERN /vez</t>
  </si>
  <si>
    <t>TULIPAN</t>
  </si>
  <si>
    <t>TYPHA / vez</t>
  </si>
  <si>
    <t>VERONICA</t>
  </si>
  <si>
    <t>VIBURNUM</t>
  </si>
  <si>
    <t>VRTNICA  EQ  50cm</t>
  </si>
  <si>
    <t>VRTNICA  EQ  70cm</t>
  </si>
  <si>
    <t>VRTNICA  EQ 60cm</t>
  </si>
  <si>
    <t>VRTNICA BARVNA/MIX 50cm</t>
  </si>
  <si>
    <t>VRTNICA BARVNA/MIX 60cm</t>
  </si>
  <si>
    <t>VRTNICA BARVNA/MIX 70cm</t>
  </si>
  <si>
    <t>VRTNICA BELA 50cm</t>
  </si>
  <si>
    <t>VRTNICA BELA 60cm</t>
  </si>
  <si>
    <t>VRTNICA BELA 70cm</t>
  </si>
  <si>
    <t>VRTNICA MNOGOCVETNA 50cm</t>
  </si>
  <si>
    <t>VRTNICA MNOGOCVETNA 60cm</t>
  </si>
  <si>
    <t>VRTNICA MNOGOCVETNA 70cm</t>
  </si>
  <si>
    <t>VRTNICA ORANŽNA 50cm</t>
  </si>
  <si>
    <t>VRTNICA ORANŽNA 60cm</t>
  </si>
  <si>
    <t>VRTNICA ORANŽNA 70cm</t>
  </si>
  <si>
    <t>VRTNICA RDEČA 50 cm</t>
  </si>
  <si>
    <t>VRTNICA RDEČA 60cm</t>
  </si>
  <si>
    <t>VRTNICA RDEČA 70cm</t>
  </si>
  <si>
    <t>VRTNICA ROZA 50cm</t>
  </si>
  <si>
    <t>VRTNICA ROZA 60cm</t>
  </si>
  <si>
    <t>VRTNICA ROZA 70cm</t>
  </si>
  <si>
    <t>VRTNICA RUMENA 50cm</t>
  </si>
  <si>
    <t>VRTNICA RUMENA 60cm</t>
  </si>
  <si>
    <t>VRTNICA RUMENA70cm</t>
  </si>
  <si>
    <t>VRTNICA VIJOLA 50cm</t>
  </si>
  <si>
    <t>VRTNICA VIJOLA 60cm</t>
  </si>
  <si>
    <t>VRTNICA WAX</t>
  </si>
  <si>
    <t>WAX BEL/BARVNI</t>
  </si>
  <si>
    <t>ZELJE BARVNI</t>
  </si>
  <si>
    <t>ZELJE NATUR</t>
  </si>
  <si>
    <t>LONČNICE</t>
  </si>
  <si>
    <t>AGLONEMA MEŠANO FI 12 CM</t>
  </si>
  <si>
    <t>KOM.</t>
  </si>
  <si>
    <t>ALOCASIA FI 14 CM</t>
  </si>
  <si>
    <t>ALOE CERAMICA FI 11 CM</t>
  </si>
  <si>
    <t>ALOE COSMO BOWL  FI 25 CM</t>
  </si>
  <si>
    <t>ALOE SAFARI FI 12 CM</t>
  </si>
  <si>
    <t>AMARYLLIS FI 13 CM</t>
  </si>
  <si>
    <t xml:space="preserve">AMARYLLIS KOLIBRI FI 10 CM </t>
  </si>
  <si>
    <t xml:space="preserve">ANIGOZANTHOS RED FI 14 CM </t>
  </si>
  <si>
    <t>ANTHURIUM FI 12 CM</t>
  </si>
  <si>
    <t>ANTHURIUM FI 12 CM MIX</t>
  </si>
  <si>
    <t>ARRANGEMENT CALANDIVA FI 18 CM</t>
  </si>
  <si>
    <t>ARRANGEMENT COFFEA  FI 18 CM</t>
  </si>
  <si>
    <t>ASPIDISTRA ELATIOR FI 12 CM</t>
  </si>
  <si>
    <t>ASPLENIUM ANTIQUUM FI 12 CM</t>
  </si>
  <si>
    <t>AZALEA  MIX FI 12 CM</t>
  </si>
  <si>
    <t>AZALEA FI 15 CM</t>
  </si>
  <si>
    <t>AZALEA MIX FI 16CM</t>
  </si>
  <si>
    <t>BEGONIA FI 17 CM</t>
  </si>
  <si>
    <t>CACTUS MIX FI 5,5 CM</t>
  </si>
  <si>
    <t>CALLA MIX FI 13 CM</t>
  </si>
  <si>
    <t>CALLUNA FI 10 CM</t>
  </si>
  <si>
    <t>CALLUNA FI 12 CM</t>
  </si>
  <si>
    <t>CALOCELARIA-ČEVELJČEK</t>
  </si>
  <si>
    <t>CALOCEPHALUS FI 10,5 CM</t>
  </si>
  <si>
    <t>CALOCEPHALUS FI 23 CM</t>
  </si>
  <si>
    <t>CAMPANULA FI 10,5 CM</t>
  </si>
  <si>
    <t>CAMPANULA FI 11 CM</t>
  </si>
  <si>
    <t>CAMPANULA PORT.LILA KERAMIKA</t>
  </si>
  <si>
    <t>CAPSICUM FI  12 CM</t>
  </si>
  <si>
    <t>CELOSIA FI 12 CM</t>
  </si>
  <si>
    <t>CHAMACIPERIS FI 9 CM</t>
  </si>
  <si>
    <t>CHRYSANTHEMUM FI 13 CM</t>
  </si>
  <si>
    <t>CHRYSANTHEMUM FI 14CM</t>
  </si>
  <si>
    <t>CHRYSANTHEMUM FI 24 cm</t>
  </si>
  <si>
    <t>CHRYSANTHEMUM FI 27cm</t>
  </si>
  <si>
    <t>CIPRESA PRAZNIČNA</t>
  </si>
  <si>
    <t>CORDYLINE FI 13 CM</t>
  </si>
  <si>
    <t>CRASSULA FI 12 CM</t>
  </si>
  <si>
    <t>CRASSULA FI 7 CM</t>
  </si>
  <si>
    <t>CYCLAMA MIX FI 13 CM</t>
  </si>
  <si>
    <t>CYCLAMA SUPER SERIE FI 10,5 CM</t>
  </si>
  <si>
    <t>DIANTHUS FI 9 CM</t>
  </si>
  <si>
    <t>DRACENA FI 30 CM</t>
  </si>
  <si>
    <t>DRACENA FI 34 CM</t>
  </si>
  <si>
    <t>ECHEVERIA FI 5,5 CM</t>
  </si>
  <si>
    <t>ECHEVERIA FI 8 CM</t>
  </si>
  <si>
    <t>ERICA DARLEY FI 11 CM</t>
  </si>
  <si>
    <t>ERICA FI 6 CM</t>
  </si>
  <si>
    <t>EUPHORBIA FI 13CM</t>
  </si>
  <si>
    <t>GENTIANA FI 12 CM</t>
  </si>
  <si>
    <t>GENTIANA FI 16 CM</t>
  </si>
  <si>
    <t>GERBERA MIX FI 10 CM</t>
  </si>
  <si>
    <t>GUZMANIA FI 13 CM  MIX</t>
  </si>
  <si>
    <t>HAWORTIA FI 8 CM</t>
  </si>
  <si>
    <t>HEBE FI 10,50 CM</t>
  </si>
  <si>
    <t>HEBE FI 12 CM</t>
  </si>
  <si>
    <t>HEBE MIX FI 7 CM</t>
  </si>
  <si>
    <t>HEDERA FI 10,50 CM</t>
  </si>
  <si>
    <t>HEDERA FI 8,5 CM</t>
  </si>
  <si>
    <t>HELLEBORUS-TELOH FI 15 CM</t>
  </si>
  <si>
    <t>HEUCHERA FI 17 CM</t>
  </si>
  <si>
    <t>HIBISCUS FI 13 CM</t>
  </si>
  <si>
    <t>HORTENSIA FI 14 CM MIX</t>
  </si>
  <si>
    <t>HYACINTHUS FI 7,5 CM</t>
  </si>
  <si>
    <t>ILEX FI 12 CM MIX</t>
  </si>
  <si>
    <t xml:space="preserve">KALANCHOA FI 15 CM </t>
  </si>
  <si>
    <t>KALANCHOA FI 23 CM BOWL</t>
  </si>
  <si>
    <t>KALANCHOA-MIX FI 10CM</t>
  </si>
  <si>
    <t>LAVANDULA FI 10,50 CM</t>
  </si>
  <si>
    <t>LAVANDULA FI 12 CM</t>
  </si>
  <si>
    <t>LEWISIA FI 11 CM</t>
  </si>
  <si>
    <t>LITHODORA FI 10 CM</t>
  </si>
  <si>
    <t>LITHODORA FI 10,5 CM</t>
  </si>
  <si>
    <t>NARCISA TETE FI 9 CM</t>
  </si>
  <si>
    <t>ORHIDEJA PHALAENOPSIS  FI 12 CM MIX</t>
  </si>
  <si>
    <t>ORHIDEJA PHALAENOPSIS/ 2 steb. FI 17 CM</t>
  </si>
  <si>
    <t>ORHIDEJA PHALAENOPSIS/3 steb. FI 12CM</t>
  </si>
  <si>
    <t>PLATYCODON BLUE FI 10,5 CM</t>
  </si>
  <si>
    <t>PONSETIA FI 12 CM</t>
  </si>
  <si>
    <t>PORTULACA MIX FI 13 CM</t>
  </si>
  <si>
    <t>PRIMULA OBCONICA FI 10CM</t>
  </si>
  <si>
    <t>ROŽMARIN FI 14 CM</t>
  </si>
  <si>
    <t>SAGINA FI 13 CM</t>
  </si>
  <si>
    <t>SAGINA FI 9 CM</t>
  </si>
  <si>
    <t>SCINDAPSUS FI 12 CM</t>
  </si>
  <si>
    <t>SEDUM  FI 10,5 CM</t>
  </si>
  <si>
    <t>SEZONSKI NASAD FI 10 CM</t>
  </si>
  <si>
    <t>SEZONSKI NASAD FI 15 CM</t>
  </si>
  <si>
    <t>SEZONSKI NASAD FI 20 CM</t>
  </si>
  <si>
    <t>SEZONSKI NASAD FI 23 CM</t>
  </si>
  <si>
    <t>SKIMIA FI 13 CM</t>
  </si>
  <si>
    <t>SUCCULENTA MIX 10 CM</t>
  </si>
  <si>
    <t>SUCCULENTA MIX 12 CM</t>
  </si>
  <si>
    <t>TILANDSIA FI 9 CM MIX</t>
  </si>
  <si>
    <t>VRTNICA LONČNA FI 12CM</t>
  </si>
  <si>
    <t>VRTNICA LONČNA FI 23 CM BOWL</t>
  </si>
  <si>
    <t>VRTNICA LONČNA FI10,50 CM</t>
  </si>
  <si>
    <t>YUCCA FI 17 CM</t>
  </si>
  <si>
    <t>YUCCA FI 32 CM</t>
  </si>
  <si>
    <t>ZAMIA  FI 10 CM</t>
  </si>
  <si>
    <t>ZAMIA FI 12 CM</t>
  </si>
  <si>
    <t>ENOTA (KOM/SET)</t>
  </si>
  <si>
    <t>AVTO CORSO (11X11X9CM)</t>
  </si>
  <si>
    <t>KOM</t>
  </si>
  <si>
    <t>AVTO RONDELA (13X20CM)</t>
  </si>
  <si>
    <t>AVTO srce vakum (40X42X7,5CM)</t>
  </si>
  <si>
    <t>BIOLIT VENČEK (4,5X24cm)</t>
  </si>
  <si>
    <t>BIOLIT VENČEK (5,5x 32 cm)</t>
  </si>
  <si>
    <t>BIOLIT VENČEK (6x44 cm)</t>
  </si>
  <si>
    <t>DEKORATIVNE ŠKATLE  /2   (7/8CM)</t>
  </si>
  <si>
    <t>DEKORATIVNE ŠKATLE /SET 3 BARVNA OKROGLA (7/8/9CM)</t>
  </si>
  <si>
    <t xml:space="preserve">DEKORATIVNE ŠKATLE SRCE/3  </t>
  </si>
  <si>
    <t>DEKORETA STOJEČA 1  1/2 GOBE 46 CM</t>
  </si>
  <si>
    <t>DRŽALO ZA POROČNE ŠOPKE -SREBRN</t>
  </si>
  <si>
    <t>DRŽALO ZA POROČNE ŠOPKE -ZLAT</t>
  </si>
  <si>
    <t>FLORETA MAXI (210X130X80 mm)</t>
  </si>
  <si>
    <t>FLORETA MEDI (180X120X70 mm)</t>
  </si>
  <si>
    <t>FLORETA MINI  (110x180x70mm)</t>
  </si>
  <si>
    <t>GOBA IDEAL(goba za sveže cvetje)  20 kom. 15X23X7,5 cm/KARTON</t>
  </si>
  <si>
    <t>GOBA SEC(goba za suho cvetje)  20 kom. 15X23X7,5 cm/KARTON</t>
  </si>
  <si>
    <t>GOBA ZAJČEK (33X20CM)</t>
  </si>
  <si>
    <t>IDEAL VENČEK 15 (2,5X15Xcm)</t>
  </si>
  <si>
    <t>IDEAL VENČEK 20 (3,5x20 cm)</t>
  </si>
  <si>
    <t>IDEAL VENČEK 25 (3,5x25 cm)</t>
  </si>
  <si>
    <t>IDEAL VENČEK 30  (4x30 cm)</t>
  </si>
  <si>
    <t>IDEAL VENČEK FI 15CM</t>
  </si>
  <si>
    <t>IDEAL VENČEK FI 20 CM</t>
  </si>
  <si>
    <t>IDEAL VENČEK FI 25CM</t>
  </si>
  <si>
    <t>IDEAL VENČEK FI 30 CM</t>
  </si>
  <si>
    <t>KISSEN (blazina za žaro) (45x45x5,5cm)</t>
  </si>
  <si>
    <t>KRIŽ (46X31X4,5 cm)</t>
  </si>
  <si>
    <t>KROGLA FI 20 CM</t>
  </si>
  <si>
    <t>KROGLA FI 25 CM</t>
  </si>
  <si>
    <t>LADY PLUS FI 8 CM-držalo za poročne šopke</t>
  </si>
  <si>
    <t>LESENI OBOD ZA VENCE FI 71 CM</t>
  </si>
  <si>
    <t>MEDVEDEK NA STOJALU (50X42X5,5CM)</t>
  </si>
  <si>
    <t>METULJČEK NA STOJALU (56X40X6CM)</t>
  </si>
  <si>
    <t>MINI STOJEČE SRCE (30X30X5,5CM)</t>
  </si>
  <si>
    <t>MINI STOJEČE SRCE (45X45X5,5CM)</t>
  </si>
  <si>
    <t>MINI STOJEČE SRCE SOLZA (52X44X5,5 CM)</t>
  </si>
  <si>
    <t>PODLOGA ZA VENEC 3 GOBE (85X38CM)</t>
  </si>
  <si>
    <t>POL-ŽARNI VENEC FI 50CM</t>
  </si>
  <si>
    <t>PRIPONKE ZA NAPRSNE ŠOPKE(5X2,5CM) 100 KOS</t>
  </si>
  <si>
    <t>PU PODLOGA ZA LOVOR VENEC FI 52</t>
  </si>
  <si>
    <t>PVC SKLEDA Z GOBO FI17cm</t>
  </si>
  <si>
    <t>PVC SKLEDA Z GOBO FI20cm</t>
  </si>
  <si>
    <t>PVC SKLEDA Z GOBO FI22cm</t>
  </si>
  <si>
    <t>PVC SKLEDA Z GOBO FI25cm</t>
  </si>
  <si>
    <t>RAINBOW-BARVNA GOBA (23X11X8CM)</t>
  </si>
  <si>
    <t>RAKETA 46 (53x11x8,5 cm)</t>
  </si>
  <si>
    <t>RAKETA 69 (76x11x8,5 cm)</t>
  </si>
  <si>
    <t>RAKETA 92 (99x11x8,5 cm)</t>
  </si>
  <si>
    <t>SRCE  STOJEČE (45X45X5CM)</t>
  </si>
  <si>
    <t>SRCE (19x20x4,5 cm)</t>
  </si>
  <si>
    <t>SRCE (29x30x4,5 cm)</t>
  </si>
  <si>
    <t>SRCE (38x40x4,5 cm)</t>
  </si>
  <si>
    <t>SRCE (50x50x5 cm)</t>
  </si>
  <si>
    <t>SRCE STOJEČE (30X30X5,5)</t>
  </si>
  <si>
    <t>SRCE ZA ŽARO (60X60X5,5CM)</t>
  </si>
  <si>
    <t>SRCE ZA ŽARO 50CM</t>
  </si>
  <si>
    <t>SRCE ZA ŽARO Z NAKLONOM (52X52X5CM)</t>
  </si>
  <si>
    <t>STOJEČE ODPRTO SRCE 45 CM</t>
  </si>
  <si>
    <t>STOJEČE ODPRTO SRCE 60CM</t>
  </si>
  <si>
    <t>STOJEČE SOLZA SRCE (80X60X5,50CM)</t>
  </si>
  <si>
    <t>STOJEČE SRCE (60X60X5,5CM)</t>
  </si>
  <si>
    <t>VENEC  FI52 (9x52 cm)</t>
  </si>
  <si>
    <t>VENEC FI30 (4,5x30cm)</t>
  </si>
  <si>
    <t>VENEC FI42 (8x42 cm)</t>
  </si>
  <si>
    <t>VENEC FI42 NA STOJALU (8X42 cm)</t>
  </si>
  <si>
    <t>VENEC FI62 (9x62 cm)</t>
  </si>
  <si>
    <t>VENEC FI72 (9x72 cm)</t>
  </si>
  <si>
    <t>VENEC FI72 S STOJALOM IN POLICI ZA ŽARO (9X72cm )</t>
  </si>
  <si>
    <t>ŽARNI VENEC FI 35 CM</t>
  </si>
  <si>
    <t>ŽARNI VENEC KAPELA (FI30X46XCM)</t>
  </si>
  <si>
    <t>ŽARNI VENEC KVADRO (47X39 CM)</t>
  </si>
  <si>
    <t>ŽARNI VENEC S SRCEM (67X37X14,5CM)</t>
  </si>
  <si>
    <t>ŽARNO SRCE (50X49X5,5) FI 21</t>
  </si>
  <si>
    <t>POTROŠNI MATERIAL</t>
  </si>
  <si>
    <t>ALUMINJASTA BARVNA ŽICA 10MX2MM</t>
  </si>
  <si>
    <t>BARVNI SPREJ 400 ML</t>
  </si>
  <si>
    <t>CVETLIČNI NOŽEK 6CM REZILO</t>
  </si>
  <si>
    <t>DVOSTRANSKI PROZOREN LEPILNI TRAK 25MMX25M</t>
  </si>
  <si>
    <t>FLOMASTER ZLATI PX20/ SREBRNI  MEDIUM</t>
  </si>
  <si>
    <t>FLOMASTER ZLATI PX30 /SREBRNI</t>
  </si>
  <si>
    <t>FLORALIFE FINISHING TOUCH 1L</t>
  </si>
  <si>
    <t>FLORALIFE QUICK DIP 1L</t>
  </si>
  <si>
    <t>FLORALIFE-EXPRESS CLEAR ULTRA 20L</t>
  </si>
  <si>
    <t>FLORALIFE-LEAFSNINE 750 ML</t>
  </si>
  <si>
    <t>KARBONSKE ŠKARJE 5,6CM REZILO</t>
  </si>
  <si>
    <t>KLEŠČE ZA ŽICO 17 CM</t>
  </si>
  <si>
    <t>LEPILNI KIT FIX 5M</t>
  </si>
  <si>
    <t>LEPILO V TUBI 50ML</t>
  </si>
  <si>
    <t>NAVITA ŽICA ZA OBODE 12X1</t>
  </si>
  <si>
    <t>NOŽ ZA GOBO 28CM REZILO</t>
  </si>
  <si>
    <t xml:space="preserve">ODSTRANJEVALEC TRNOV </t>
  </si>
  <si>
    <t>PIŠTOLA ZA SILIKON moč 55w</t>
  </si>
  <si>
    <t>RAFIJA ZELENA 3X400M</t>
  </si>
  <si>
    <t>SILIKONSKO LEPILO 2KG (20CMX1,1CM )</t>
  </si>
  <si>
    <t>ŠKARJE  ALUMINIUM BLADE 4,2 CM /17,5 CM</t>
  </si>
  <si>
    <t>STEKLENE VAZE 20X10CM</t>
  </si>
  <si>
    <t>STEKLENE VAZE 25X12CM</t>
  </si>
  <si>
    <t>STEKLENE VAZE 30X12CM</t>
  </si>
  <si>
    <t>STEKLENE VAZE 35X12CM</t>
  </si>
  <si>
    <t>STEKLENE VAZE 40X20CM</t>
  </si>
  <si>
    <t>STEKLENE VAZE 50X20CM</t>
  </si>
  <si>
    <t>TRAK ZA ŠOPKE 26MM /TAPE</t>
  </si>
  <si>
    <t>VEZALNA ŽICA 205MX04MM natur/zelena</t>
  </si>
  <si>
    <t>VODOODPORNI TRAK 13MM</t>
  </si>
  <si>
    <t>VREČKE ZA ŠOPKE 26X20CM</t>
  </si>
  <si>
    <t>VRTNARSKE ŠKARJE - VELIKE  20,3CM</t>
  </si>
  <si>
    <t>VRTNARSKE ŠKARJE- MALE 19,5 CM</t>
  </si>
  <si>
    <t>ZELENA ŽICA 40X08MM/2,5 KG</t>
  </si>
  <si>
    <t>ZELENA ŽICA 40X1.0MM/2,5KG</t>
  </si>
  <si>
    <t>ŽGANA ŽICA 0,8MM  /2,5 KG</t>
  </si>
  <si>
    <t>ŽGANA ŽICA 1,2MM/2,5 KG</t>
  </si>
  <si>
    <t>ŽICA DEKO NAVITA 0,5 MM/100G</t>
  </si>
  <si>
    <t>ZLOŽLJIVI NOŽEK 6,5CM REZILO</t>
  </si>
  <si>
    <t>CENA NA ENOTO (EUR brez DDV)</t>
  </si>
  <si>
    <t>ENOTA (KOS/VEZ/KOM.)</t>
  </si>
  <si>
    <t>PONUDBENI PREDRAČUN</t>
  </si>
  <si>
    <t>Ponudnik:______________________________________________________________________, ki oddajamo ponudbo za javno naročilo:</t>
  </si>
  <si>
    <t>Ponudbeni predračun št. ____________________ z dne ___________________</t>
  </si>
  <si>
    <r>
      <t xml:space="preserve">ŽALE-17/24, za Sklop 1 - Rezano cvetje in lončnice, </t>
    </r>
    <r>
      <rPr>
        <sz val="11"/>
        <color theme="1"/>
        <rFont val="Calibri"/>
        <family val="2"/>
        <charset val="238"/>
        <scheme val="major"/>
      </rPr>
      <t xml:space="preserve">prilagamo </t>
    </r>
  </si>
  <si>
    <t>Priloga  9</t>
  </si>
  <si>
    <t>OKVIRNA KOLIČINA ZA OBDOBJE 36 MESECEV</t>
  </si>
  <si>
    <t>1.</t>
  </si>
  <si>
    <t>2.</t>
  </si>
  <si>
    <t>4.</t>
  </si>
  <si>
    <t>3.</t>
  </si>
  <si>
    <t xml:space="preserve">2. 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</si>
  <si>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</si>
  <si>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</si>
  <si>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</si>
  <si>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</si>
  <si>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</si>
  <si>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</si>
  <si>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</si>
  <si>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</si>
  <si>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</si>
  <si>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</si>
  <si>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</si>
  <si>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</si>
  <si>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</si>
  <si>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</si>
  <si>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</si>
  <si>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</si>
  <si>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</si>
  <si>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</si>
  <si>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</si>
  <si>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</si>
  <si>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</si>
  <si>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</si>
  <si>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</si>
  <si>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</si>
  <si>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</si>
  <si>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</si>
  <si>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</si>
  <si>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</si>
  <si>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</si>
  <si>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</si>
  <si>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</si>
  <si>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</si>
  <si>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</si>
  <si>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</si>
  <si>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</si>
  <si>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</si>
  <si>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</si>
  <si>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</si>
  <si>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</si>
  <si>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</si>
  <si>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</si>
  <si>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</si>
  <si>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</si>
  <si>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</si>
  <si>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</si>
  <si>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</si>
  <si>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</si>
  <si>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</si>
  <si>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</si>
  <si>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</si>
  <si>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</si>
  <si>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</si>
  <si>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</si>
  <si>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</si>
  <si>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</si>
  <si>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</si>
  <si>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</si>
  <si>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</si>
  <si>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</si>
  <si>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</si>
  <si>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</si>
  <si>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</si>
  <si>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</si>
  <si>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</si>
  <si>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</si>
  <si>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</si>
  <si>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</si>
  <si>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</si>
  <si>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</si>
  <si>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</si>
  <si>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</si>
  <si>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</si>
  <si>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</si>
  <si>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</si>
  <si>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</si>
  <si>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</si>
  <si>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</si>
  <si>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</si>
  <si>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</si>
  <si>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</si>
  <si>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</si>
  <si>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</si>
  <si>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</si>
  <si>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</si>
  <si>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</si>
  <si>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</si>
  <si>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</si>
  <si>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</si>
  <si>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</si>
  <si>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</si>
  <si>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</si>
  <si>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</si>
  <si>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</si>
  <si>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</si>
  <si>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</si>
  <si>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</si>
  <si>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</si>
  <si>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</si>
  <si>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</si>
  <si>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</si>
  <si>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</si>
  <si>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</si>
  <si>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</si>
  <si>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</si>
  <si>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</si>
  <si>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</si>
  <si>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</si>
  <si>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</si>
  <si>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</si>
  <si>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</si>
  <si>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</si>
  <si>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</si>
  <si>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</si>
  <si>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</si>
  <si>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</si>
  <si>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</si>
  <si>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</si>
  <si>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</si>
  <si>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</si>
  <si>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</si>
  <si>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</si>
  <si>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</si>
  <si>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</si>
  <si>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</si>
  <si>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</si>
  <si>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</si>
  <si>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</si>
  <si>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</si>
  <si>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</si>
  <si>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</si>
  <si>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</si>
  <si>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</si>
  <si>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</si>
  <si>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</si>
  <si>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</si>
  <si>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</si>
  <si>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</si>
  <si>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</si>
  <si>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</si>
  <si>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</si>
  <si>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</si>
  <si>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</si>
  <si>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</si>
  <si>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</si>
  <si>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</si>
  <si>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</si>
  <si>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</si>
  <si>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</si>
  <si>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</si>
  <si>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</si>
  <si>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</si>
  <si>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</si>
  <si>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</si>
  <si>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</si>
  <si>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</si>
  <si>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</si>
  <si>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</si>
  <si>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</si>
  <si>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</si>
  <si>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</si>
  <si>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</si>
  <si>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</si>
  <si>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</si>
  <si>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</si>
  <si>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</si>
  <si>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</si>
  <si>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</si>
  <si>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</si>
  <si>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</si>
  <si>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</si>
  <si>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</si>
  <si>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</si>
  <si>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</si>
  <si>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</si>
  <si>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</si>
  <si>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</si>
  <si>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</si>
  <si>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</si>
  <si>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</si>
  <si>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</si>
  <si>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</si>
  <si>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</si>
  <si>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</si>
  <si>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</si>
  <si>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</si>
  <si>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</si>
  <si>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</si>
  <si>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</si>
  <si>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</si>
  <si>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</si>
  <si>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</si>
  <si>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</si>
  <si>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</si>
  <si>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</si>
  <si>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</si>
  <si>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</si>
  <si>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</si>
  <si>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</si>
  <si>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</si>
  <si>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</si>
  <si>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</si>
  <si>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</si>
  <si>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</si>
  <si>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</si>
  <si>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</si>
  <si>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</si>
  <si>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</si>
  <si>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</si>
  <si>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</si>
  <si>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</si>
  <si>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</si>
  <si>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</si>
  <si>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</si>
  <si>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</si>
  <si>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</si>
  <si>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</si>
  <si>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</si>
  <si>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</si>
  <si>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</si>
  <si>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</si>
  <si>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</si>
  <si>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</si>
  <si>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</si>
  <si>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</si>
  <si>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</si>
  <si>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</si>
  <si>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</si>
  <si>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</si>
  <si>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</si>
  <si>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</si>
  <si>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</si>
  <si>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</si>
  <si>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</si>
  <si>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</si>
  <si>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</si>
  <si>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</si>
  <si>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</si>
  <si>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</si>
  <si>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</si>
  <si>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</si>
  <si>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</si>
  <si>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</si>
  <si>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</si>
  <si>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</si>
  <si>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</si>
  <si>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</si>
  <si>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</si>
  <si>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</si>
  <si>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</si>
  <si>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</si>
  <si>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</si>
  <si>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</si>
  <si>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</si>
  <si>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</si>
  <si>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</si>
  <si>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</si>
  <si>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</si>
  <si>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</si>
  <si>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</si>
  <si>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</si>
  <si>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</si>
  <si>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</si>
  <si>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Zap. Št.</t>
  </si>
  <si>
    <t>(Podpis odgovorne osebe)</t>
  </si>
  <si>
    <t>*SKUPNA VREDNOST ZA OBDOBJE 36 MESECEV (EUR brez DDV)</t>
  </si>
  <si>
    <t xml:space="preserve">* Ponudnik v prilogo 2 vpiše skupno vrednost za obdobje 36 mes. (v EUR brez DDV) ! </t>
  </si>
  <si>
    <r>
      <t xml:space="preserve">ŽALE-17/24, za Sklop 2 - Gobe in potrošni material, </t>
    </r>
    <r>
      <rPr>
        <sz val="11"/>
        <color theme="1"/>
        <rFont val="Calibri"/>
        <family val="2"/>
        <charset val="238"/>
        <scheme val="major"/>
      </rPr>
      <t xml:space="preserve">prilagamo </t>
    </r>
  </si>
  <si>
    <t xml:space="preserve">                                             (Kraj in datum)</t>
  </si>
  <si>
    <t xml:space="preserve">                         (Kraj in datum)</t>
  </si>
  <si>
    <t>Ponudnik:_____________________________________________________________________, ki oddajamo ponudbo za javno naročilo: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</si>
</sst>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"/>
    <numFmt numFmtId="165" formatCode="#,##0.0000"/>
    <numFmt numFmtId="166" formatCode="#,##0.00_ ;\-#,##0.00\ 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ajor"/>
    </font>
    <font>
      <sz val="10"/>
      <color theme="1"/>
      <name val="Calibri"/>
      <family val="2"/>
      <charset val="238"/>
      <scheme val="major"/>
    </font>
    <font>
      <b/>
      <sz val="11"/>
      <color theme="1"/>
      <name val="Calibri"/>
      <family val="2"/>
      <charset val="238"/>
      <scheme val="major"/>
    </font>
    <font>
      <sz val="11"/>
      <color rgb="FF000000"/>
      <name val="Calibri"/>
      <family val="2"/>
      <charset val="238"/>
      <scheme val="major"/>
    </font>
    <font>
      <b/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9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1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u/>
      <sz val="10"/>
      <name val="Comic Sans MS"/>
      <family val="4"/>
    </font>
    <font>
      <b/>
      <sz val="10.5"/>
      <name val="Calibri"/>
      <family val="2"/>
      <charset val="238"/>
    </font>
    <font>
      <sz val="10"/>
      <color indexed="8"/>
      <name val="Calibri"/>
      <family val="2"/>
      <charset val="238"/>
      <scheme val="major"/>
    </font>
    <font>
      <i/>
      <sz val="10"/>
      <color indexed="8"/>
      <name val="Calibri"/>
      <family val="2"/>
      <charset val="238"/>
      <scheme val="major"/>
    </font>
    <font>
      <u/>
      <sz val="10"/>
      <name val="Calibri"/>
      <family val="2"/>
      <charset val="238"/>
      <scheme val="major"/>
    </font>
    <font>
      <i/>
      <sz val="10"/>
      <color theme="1"/>
      <name val="Calibri"/>
      <family val="2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rgb="FFC2D69B"/>
        <bgColor rgb="FFC2D69B"/>
      </patternFill>
    </fill>
    <fill>
      <patternFill patternType="solid">
        <fgColor theme="6" tint="0.59999389629810485"/>
        <bgColor rgb="FFC6EFCE"/>
      </patternFill>
    </fill>
    <fill>
      <patternFill patternType="solid">
        <fgColor rgb="FFECECEC"/>
        <bgColor indexed="64"/>
      </patternFill>
    </fill>
    <fill>
      <patternFill patternType="solid">
        <fgColor theme="6" tint="0.59999389629810485"/>
        <bgColor theme="6"/>
      </patternFill>
    </fill>
    <fill>
      <patternFill patternType="solid">
        <fgColor theme="6" tint="0.59999389629810485"/>
        <bgColor rgb="FFC2D69B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3" fontId="0" fillId="0" borderId="0" xfId="0" applyNumberFormat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right" vertical="center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3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</xf>
    <xf numFmtId="0" fontId="7" fillId="0" borderId="0" xfId="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3" fontId="7" fillId="0" borderId="0" xfId="0" applyNumberFormat="1" applyFont="1" applyAlignment="1" applyProtection="1">
      <alignment horizontal="center" vertical="center"/>
      <protection locked="0"/>
    </xf>
    <xf numFmtId="3" fontId="5" fillId="0" borderId="0" xfId="0" applyNumberFormat="1" applyFont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1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5" fillId="0" borderId="0" xfId="0" applyFont="1" applyAlignment="1" applyProtection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Font="1" applyAlignment="1" applyProtection="1">
      <alignment horizontal="center" vertical="center"/>
    </xf>
    <xf numFmtId="3" fontId="0" fillId="0" borderId="0" xfId="0" applyNumberFormat="1" applyFont="1" applyAlignment="1" applyProtection="1">
      <alignment horizontal="right" vertical="center"/>
    </xf>
    <xf numFmtId="0" fontId="0" fillId="0" borderId="0" xfId="0" applyAlignment="1" applyProtection="1">
      <alignment horizontal="center" vertical="center"/>
    </xf>
    <xf numFmtId="0" fontId="13" fillId="0" borderId="0" xfId="0" applyFont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165" fontId="15" fillId="0" borderId="5" xfId="0" applyNumberFormat="1" applyFont="1" applyBorder="1" applyAlignment="1" applyProtection="1">
      <alignment horizontal="center" vertical="center"/>
      <protection locked="0"/>
    </xf>
    <xf numFmtId="0" fontId="1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10" xfId="0" applyNumberFormat="1" applyFont="1" applyBorder="1" applyAlignment="1">
      <alignment vertical="center"/>
    </xf>
    <xf numFmtId="4" fontId="1" fillId="4" borderId="1" xfId="0" applyNumberFormat="1" applyFont="1" applyFill="1" applyBorder="1" applyAlignment="1">
      <alignment horizontal="center" vertical="center"/>
    </xf>
    <xf numFmtId="4" fontId="1" fillId="4" borderId="10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center" wrapText="1"/>
    </xf>
    <xf numFmtId="1" fontId="1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1" fontId="1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166" fontId="1" fillId="4" borderId="1" xfId="0" applyNumberFormat="1" applyFont="1" applyFill="1" applyBorder="1" applyAlignment="1">
      <alignment vertical="center"/>
    </xf>
    <xf numFmtId="0" fontId="16" fillId="3" borderId="1" xfId="0" applyFont="1" applyFill="1" applyBorder="1" applyAlignment="1">
      <alignment horizontal="left" vertical="center" wrapText="1"/>
    </xf>
    <xf numFmtId="166" fontId="1" fillId="4" borderId="10" xfId="0" applyNumberFormat="1" applyFont="1" applyFill="1" applyBorder="1" applyAlignment="1">
      <alignment vertical="center"/>
    </xf>
    <xf numFmtId="166" fontId="1" fillId="0" borderId="10" xfId="0" applyNumberFormat="1" applyFont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164" fontId="4" fillId="3" borderId="3" xfId="0" applyNumberFormat="1" applyFont="1" applyFill="1" applyBorder="1" applyAlignment="1">
      <alignment vertical="center"/>
    </xf>
    <xf numFmtId="164" fontId="4" fillId="3" borderId="4" xfId="0" applyNumberFormat="1" applyFont="1" applyFill="1" applyBorder="1" applyAlignment="1">
      <alignment vertical="center"/>
    </xf>
    <xf numFmtId="0" fontId="9" fillId="3" borderId="3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vertical="center"/>
    </xf>
    <xf numFmtId="4" fontId="12" fillId="6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17" fillId="0" borderId="9" xfId="0" applyFont="1" applyBorder="1" applyAlignment="1" applyProtection="1">
      <alignment vertical="center"/>
      <protection locked="0"/>
    </xf>
    <xf numFmtId="0" fontId="17" fillId="0" borderId="2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165" fontId="19" fillId="0" borderId="5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3" fontId="6" fillId="0" borderId="0" xfId="0" applyNumberFormat="1" applyFont="1" applyAlignment="1" applyProtection="1">
      <alignment horizontal="right" vertical="center"/>
    </xf>
    <xf numFmtId="0" fontId="6" fillId="0" borderId="2" xfId="0" applyFont="1" applyBorder="1" applyAlignment="1" applyProtection="1">
      <alignment vertical="center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10" fillId="0" borderId="10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166" fontId="1" fillId="4" borderId="6" xfId="0" applyNumberFormat="1" applyFont="1" applyFill="1" applyBorder="1" applyAlignment="1">
      <alignment vertical="center"/>
    </xf>
    <xf numFmtId="166" fontId="1" fillId="0" borderId="6" xfId="0" applyNumberFormat="1" applyFont="1" applyBorder="1" applyAlignment="1">
      <alignment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166" fontId="12" fillId="2" borderId="11" xfId="0" applyNumberFormat="1" applyFont="1" applyFill="1" applyBorder="1" applyAlignment="1">
      <alignment horizontal="right" vertical="center"/>
    </xf>
    <xf numFmtId="0" fontId="18" fillId="0" borderId="2" xfId="0" applyFont="1" applyBorder="1" applyAlignment="1" applyProtection="1">
      <alignment vertical="center"/>
      <protection locked="0"/>
    </xf>
    <xf numFmtId="4" fontId="12" fillId="5" borderId="7" xfId="0" applyNumberFormat="1" applyFont="1" applyFill="1" applyBorder="1" applyAlignment="1">
      <alignment horizontal="right" vertical="center"/>
    </xf>
    <xf numFmtId="4" fontId="12" fillId="5" borderId="8" xfId="0" applyNumberFormat="1" applyFont="1" applyFill="1" applyBorder="1" applyAlignment="1">
      <alignment horizontal="right" vertical="center"/>
    </xf>
    <xf numFmtId="4" fontId="12" fillId="5" borderId="4" xfId="0" applyNumberFormat="1" applyFont="1" applyFill="1" applyBorder="1" applyAlignment="1">
      <alignment horizontal="right" vertical="center"/>
    </xf>
    <xf numFmtId="0" fontId="17" fillId="0" borderId="2" xfId="0" applyFont="1" applyBorder="1" applyAlignment="1" applyProtection="1">
      <alignment horizontal="center" vertical="center"/>
      <protection locked="0"/>
    </xf>
    <xf numFmtId="4" fontId="12" fillId="5" borderId="13" xfId="0" applyNumberFormat="1" applyFont="1" applyFill="1" applyBorder="1" applyAlignment="1">
      <alignment horizontal="right" vertical="center"/>
    </xf>
    <xf numFmtId="4" fontId="12" fillId="5" borderId="5" xfId="0" applyNumberFormat="1" applyFont="1" applyFill="1" applyBorder="1" applyAlignment="1">
      <alignment horizontal="right" vertical="center"/>
    </xf>
    <xf numFmtId="4" fontId="12" fillId="5" borderId="14" xfId="0" applyNumberFormat="1" applyFont="1" applyFill="1" applyBorder="1" applyAlignment="1">
      <alignment horizontal="right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ECE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37"/>
  <sheetViews>
    <sheetView tabSelected="1" workbookViewId="0"/>
  </sheetViews>
  <sheetFormatPr defaultColWidth="14.42578125" defaultRowHeight="15" customHeight="1" x14ac:dyDescent="0.25"/>
  <cols>
    <col min="1" max="1" width="5.42578125" style="24" customWidth="1"/>
    <col min="2" max="2" width="42.42578125" style="24" customWidth="1"/>
    <col min="3" max="3" width="20.7109375" style="24" customWidth="1"/>
    <col min="4" max="4" width="16.85546875" style="1" customWidth="1"/>
    <col min="5" max="5" width="19" style="1" customWidth="1"/>
    <col min="6" max="6" width="20.28515625" style="24" customWidth="1"/>
    <col min="7" max="25" width="8.7109375" style="24" customWidth="1"/>
    <col min="26" max="16384" width="14.42578125" style="24"/>
  </cols>
  <sheetData>
    <row r="2" spans="1:6" ht="15" customHeight="1" x14ac:dyDescent="0.25">
      <c r="B2" s="15" t="s">
        <v>390</v>
      </c>
      <c r="C2" s="16" t="s">
        <v>394</v>
      </c>
      <c r="D2" s="25"/>
      <c r="E2" s="9"/>
      <c r="F2" s="8"/>
    </row>
    <row r="3" spans="1:6" ht="15" customHeight="1" x14ac:dyDescent="0.25">
      <c r="B3" s="7"/>
      <c r="C3" s="9"/>
      <c r="D3" s="25"/>
      <c r="E3" s="9"/>
      <c r="F3" s="8"/>
    </row>
    <row r="4" spans="1:6" ht="15" customHeight="1" x14ac:dyDescent="0.25">
      <c r="B4" s="17" t="s">
        <v>391</v>
      </c>
      <c r="C4" s="17"/>
      <c r="D4" s="26"/>
      <c r="E4" s="26"/>
      <c r="F4" s="18"/>
    </row>
    <row r="5" spans="1:6" ht="15" customHeight="1" x14ac:dyDescent="0.25">
      <c r="B5" s="7"/>
      <c r="C5" s="9"/>
      <c r="D5" s="25"/>
      <c r="E5" s="9"/>
      <c r="F5" s="8"/>
    </row>
    <row r="6" spans="1:6" ht="15" customHeight="1" x14ac:dyDescent="0.25">
      <c r="B6" s="19" t="s">
        <v>393</v>
      </c>
      <c r="C6" s="9"/>
      <c r="D6" s="25"/>
      <c r="E6" s="9"/>
      <c r="F6" s="8"/>
    </row>
    <row r="7" spans="1:6" ht="15" customHeight="1" x14ac:dyDescent="0.25">
      <c r="B7" s="9"/>
      <c r="C7" s="9"/>
      <c r="D7" s="25"/>
      <c r="E7" s="9"/>
      <c r="F7" s="8"/>
    </row>
    <row r="8" spans="1:6" ht="15" customHeight="1" x14ac:dyDescent="0.25">
      <c r="B8" s="20" t="s">
        <v>392</v>
      </c>
      <c r="C8" s="21"/>
      <c r="D8" s="27"/>
      <c r="E8" s="9"/>
      <c r="F8" s="8"/>
    </row>
    <row r="9" spans="1:6" ht="19.5" customHeight="1" x14ac:dyDescent="0.25">
      <c r="B9" s="22"/>
      <c r="C9" s="22"/>
      <c r="D9" s="29"/>
      <c r="E9" s="29"/>
      <c r="F9" s="22"/>
    </row>
    <row r="10" spans="1:6" s="35" customFormat="1" ht="45.75" customHeight="1" x14ac:dyDescent="0.25">
      <c r="A10" s="44" t="s">
        <v>663</v>
      </c>
      <c r="B10" s="60" t="s">
        <v>0</v>
      </c>
      <c r="C10" s="61" t="s">
        <v>395</v>
      </c>
      <c r="D10" s="62" t="s">
        <v>389</v>
      </c>
      <c r="E10" s="63" t="s">
        <v>388</v>
      </c>
      <c r="F10" s="63" t="s">
        <v>1</v>
      </c>
    </row>
    <row r="11" spans="1:6" x14ac:dyDescent="0.25">
      <c r="A11" s="34" t="s">
        <v>396</v>
      </c>
      <c r="B11" s="23" t="s">
        <v>2</v>
      </c>
      <c r="C11" s="33">
        <v>225</v>
      </c>
      <c r="D11" s="32" t="s">
        <v>3</v>
      </c>
      <c r="E11" s="58"/>
      <c r="F11" s="41">
        <f>E11*C11</f>
        <v>0</v>
      </c>
    </row>
    <row r="12" spans="1:6" x14ac:dyDescent="0.25">
      <c r="A12" s="34" t="s">
        <v>400</v>
      </c>
      <c r="B12" s="23" t="s">
        <v>4</v>
      </c>
      <c r="C12" s="33">
        <v>150</v>
      </c>
      <c r="D12" s="31" t="s">
        <v>3</v>
      </c>
      <c r="E12" s="58"/>
      <c r="F12" s="41">
        <f t="shared" ref="F12:F75" si="0">E12*C12</f>
        <v>0</v>
      </c>
    </row>
    <row r="13" spans="1:6" x14ac:dyDescent="0.25">
      <c r="A13" s="34" t="s">
        <v>399</v>
      </c>
      <c r="B13" s="23" t="s">
        <v>5</v>
      </c>
      <c r="C13" s="33">
        <v>225</v>
      </c>
      <c r="D13" s="30" t="s">
        <v>3</v>
      </c>
      <c r="E13" s="58"/>
      <c r="F13" s="41">
        <f t="shared" si="0"/>
        <v>0</v>
      </c>
    </row>
    <row r="14" spans="1:6" x14ac:dyDescent="0.25">
      <c r="A14" s="34" t="s">
        <v>398</v>
      </c>
      <c r="B14" s="23" t="s">
        <v>6</v>
      </c>
      <c r="C14" s="33">
        <v>38</v>
      </c>
      <c r="D14" s="30" t="s">
        <v>3</v>
      </c>
      <c r="E14" s="58"/>
      <c r="F14" s="41">
        <f t="shared" si="0"/>
        <v>0</v>
      </c>
    </row>
    <row r="15" spans="1:6" x14ac:dyDescent="0.25">
      <c r="A15" s="34" t="s">
        <v>401</v>
      </c>
      <c r="B15" s="23" t="s">
        <v>7</v>
      </c>
      <c r="C15" s="33">
        <v>1125</v>
      </c>
      <c r="D15" s="30" t="s">
        <v>3</v>
      </c>
      <c r="E15" s="58"/>
      <c r="F15" s="41">
        <f t="shared" si="0"/>
        <v>0</v>
      </c>
    </row>
    <row r="16" spans="1:6" x14ac:dyDescent="0.25">
      <c r="A16" s="34" t="s">
        <v>402</v>
      </c>
      <c r="B16" s="23" t="s">
        <v>8</v>
      </c>
      <c r="C16" s="33">
        <v>375</v>
      </c>
      <c r="D16" s="30" t="s">
        <v>3</v>
      </c>
      <c r="E16" s="58"/>
      <c r="F16" s="41">
        <f t="shared" si="0"/>
        <v>0</v>
      </c>
    </row>
    <row r="17" spans="1:6" x14ac:dyDescent="0.25">
      <c r="A17" s="34" t="s">
        <v>403</v>
      </c>
      <c r="B17" s="23" t="s">
        <v>9</v>
      </c>
      <c r="C17" s="33">
        <v>150</v>
      </c>
      <c r="D17" s="30" t="s">
        <v>3</v>
      </c>
      <c r="E17" s="58"/>
      <c r="F17" s="41">
        <f t="shared" si="0"/>
        <v>0</v>
      </c>
    </row>
    <row r="18" spans="1:6" x14ac:dyDescent="0.25">
      <c r="A18" s="34" t="s">
        <v>404</v>
      </c>
      <c r="B18" s="23" t="s">
        <v>10</v>
      </c>
      <c r="C18" s="33">
        <v>225</v>
      </c>
      <c r="D18" s="30" t="s">
        <v>3</v>
      </c>
      <c r="E18" s="58"/>
      <c r="F18" s="41">
        <f t="shared" si="0"/>
        <v>0</v>
      </c>
    </row>
    <row r="19" spans="1:6" x14ac:dyDescent="0.25">
      <c r="A19" s="34" t="s">
        <v>405</v>
      </c>
      <c r="B19" s="23" t="s">
        <v>11</v>
      </c>
      <c r="C19" s="33">
        <v>150</v>
      </c>
      <c r="D19" s="30" t="s">
        <v>3</v>
      </c>
      <c r="E19" s="58"/>
      <c r="F19" s="41">
        <f t="shared" si="0"/>
        <v>0</v>
      </c>
    </row>
    <row r="20" spans="1:6" x14ac:dyDescent="0.25">
      <c r="A20" s="34" t="s">
        <v>406</v>
      </c>
      <c r="B20" s="23" t="s">
        <v>12</v>
      </c>
      <c r="C20" s="33">
        <v>225</v>
      </c>
      <c r="D20" s="30" t="s">
        <v>3</v>
      </c>
      <c r="E20" s="58"/>
      <c r="F20" s="41">
        <f t="shared" si="0"/>
        <v>0</v>
      </c>
    </row>
    <row r="21" spans="1:6" x14ac:dyDescent="0.25">
      <c r="A21" s="34" t="s">
        <v>407</v>
      </c>
      <c r="B21" s="23" t="s">
        <v>13</v>
      </c>
      <c r="C21" s="33">
        <v>188</v>
      </c>
      <c r="D21" s="30" t="s">
        <v>3</v>
      </c>
      <c r="E21" s="58"/>
      <c r="F21" s="41">
        <f t="shared" si="0"/>
        <v>0</v>
      </c>
    </row>
    <row r="22" spans="1:6" x14ac:dyDescent="0.25">
      <c r="A22" s="34" t="s">
        <v>408</v>
      </c>
      <c r="B22" s="23" t="s">
        <v>14</v>
      </c>
      <c r="C22" s="33">
        <v>188</v>
      </c>
      <c r="D22" s="30" t="s">
        <v>3</v>
      </c>
      <c r="E22" s="58"/>
      <c r="F22" s="41">
        <f t="shared" si="0"/>
        <v>0</v>
      </c>
    </row>
    <row r="23" spans="1:6" x14ac:dyDescent="0.25">
      <c r="A23" s="34" t="s">
        <v>409</v>
      </c>
      <c r="B23" s="23" t="s">
        <v>15</v>
      </c>
      <c r="C23" s="33">
        <v>225</v>
      </c>
      <c r="D23" s="30" t="s">
        <v>3</v>
      </c>
      <c r="E23" s="58"/>
      <c r="F23" s="41">
        <f t="shared" si="0"/>
        <v>0</v>
      </c>
    </row>
    <row r="24" spans="1:6" x14ac:dyDescent="0.25">
      <c r="A24" s="34" t="s">
        <v>410</v>
      </c>
      <c r="B24" s="23" t="s">
        <v>16</v>
      </c>
      <c r="C24" s="33">
        <v>150</v>
      </c>
      <c r="D24" s="30" t="s">
        <v>3</v>
      </c>
      <c r="E24" s="58"/>
      <c r="F24" s="41">
        <f t="shared" si="0"/>
        <v>0</v>
      </c>
    </row>
    <row r="25" spans="1:6" x14ac:dyDescent="0.25">
      <c r="A25" s="34" t="s">
        <v>411</v>
      </c>
      <c r="B25" s="23" t="s">
        <v>17</v>
      </c>
      <c r="C25" s="33">
        <v>150</v>
      </c>
      <c r="D25" s="30" t="s">
        <v>3</v>
      </c>
      <c r="E25" s="58"/>
      <c r="F25" s="41">
        <f t="shared" si="0"/>
        <v>0</v>
      </c>
    </row>
    <row r="26" spans="1:6" x14ac:dyDescent="0.25">
      <c r="A26" s="34" t="s">
        <v>412</v>
      </c>
      <c r="B26" s="23" t="s">
        <v>18</v>
      </c>
      <c r="C26" s="33">
        <v>150</v>
      </c>
      <c r="D26" s="30" t="s">
        <v>3</v>
      </c>
      <c r="E26" s="58"/>
      <c r="F26" s="41">
        <f t="shared" si="0"/>
        <v>0</v>
      </c>
    </row>
    <row r="27" spans="1:6" x14ac:dyDescent="0.25">
      <c r="A27" s="34" t="s">
        <v>413</v>
      </c>
      <c r="B27" s="23" t="s">
        <v>19</v>
      </c>
      <c r="C27" s="33">
        <v>113</v>
      </c>
      <c r="D27" s="30" t="s">
        <v>3</v>
      </c>
      <c r="E27" s="58"/>
      <c r="F27" s="41">
        <f t="shared" si="0"/>
        <v>0</v>
      </c>
    </row>
    <row r="28" spans="1:6" x14ac:dyDescent="0.25">
      <c r="A28" s="34" t="s">
        <v>414</v>
      </c>
      <c r="B28" s="23" t="s">
        <v>20</v>
      </c>
      <c r="C28" s="33">
        <v>600</v>
      </c>
      <c r="D28" s="30" t="s">
        <v>3</v>
      </c>
      <c r="E28" s="58"/>
      <c r="F28" s="41">
        <f t="shared" si="0"/>
        <v>0</v>
      </c>
    </row>
    <row r="29" spans="1:6" ht="15.75" customHeight="1" x14ac:dyDescent="0.25">
      <c r="A29" s="34" t="s">
        <v>415</v>
      </c>
      <c r="B29" s="23" t="s">
        <v>21</v>
      </c>
      <c r="C29" s="33">
        <v>375</v>
      </c>
      <c r="D29" s="30" t="s">
        <v>3</v>
      </c>
      <c r="E29" s="58"/>
      <c r="F29" s="41">
        <f t="shared" si="0"/>
        <v>0</v>
      </c>
    </row>
    <row r="30" spans="1:6" ht="15.75" customHeight="1" x14ac:dyDescent="0.25">
      <c r="A30" s="34" t="s">
        <v>416</v>
      </c>
      <c r="B30" s="23" t="s">
        <v>22</v>
      </c>
      <c r="C30" s="33">
        <v>600</v>
      </c>
      <c r="D30" s="30" t="s">
        <v>3</v>
      </c>
      <c r="E30" s="58"/>
      <c r="F30" s="41">
        <f t="shared" si="0"/>
        <v>0</v>
      </c>
    </row>
    <row r="31" spans="1:6" ht="15.75" customHeight="1" x14ac:dyDescent="0.25">
      <c r="A31" s="34" t="s">
        <v>417</v>
      </c>
      <c r="B31" s="23" t="s">
        <v>23</v>
      </c>
      <c r="C31" s="33">
        <v>225</v>
      </c>
      <c r="D31" s="30" t="s">
        <v>3</v>
      </c>
      <c r="E31" s="58"/>
      <c r="F31" s="41">
        <f t="shared" si="0"/>
        <v>0</v>
      </c>
    </row>
    <row r="32" spans="1:6" ht="15.75" customHeight="1" x14ac:dyDescent="0.25">
      <c r="A32" s="34" t="s">
        <v>418</v>
      </c>
      <c r="B32" s="23" t="s">
        <v>24</v>
      </c>
      <c r="C32" s="33">
        <v>375</v>
      </c>
      <c r="D32" s="30" t="s">
        <v>3</v>
      </c>
      <c r="E32" s="58"/>
      <c r="F32" s="41">
        <f t="shared" si="0"/>
        <v>0</v>
      </c>
    </row>
    <row r="33" spans="1:6" ht="15.75" customHeight="1" x14ac:dyDescent="0.25">
      <c r="A33" s="34" t="s">
        <v>419</v>
      </c>
      <c r="B33" s="23" t="s">
        <v>25</v>
      </c>
      <c r="C33" s="33">
        <v>300</v>
      </c>
      <c r="D33" s="30" t="s">
        <v>3</v>
      </c>
      <c r="E33" s="58"/>
      <c r="F33" s="41">
        <f t="shared" si="0"/>
        <v>0</v>
      </c>
    </row>
    <row r="34" spans="1:6" ht="15.75" customHeight="1" x14ac:dyDescent="0.25">
      <c r="A34" s="34" t="s">
        <v>420</v>
      </c>
      <c r="B34" s="23" t="s">
        <v>26</v>
      </c>
      <c r="C34" s="33">
        <v>300</v>
      </c>
      <c r="D34" s="30" t="s">
        <v>3</v>
      </c>
      <c r="E34" s="58"/>
      <c r="F34" s="41">
        <f t="shared" si="0"/>
        <v>0</v>
      </c>
    </row>
    <row r="35" spans="1:6" ht="15.75" customHeight="1" x14ac:dyDescent="0.25">
      <c r="A35" s="34" t="s">
        <v>421</v>
      </c>
      <c r="B35" s="23" t="s">
        <v>27</v>
      </c>
      <c r="C35" s="33">
        <v>263</v>
      </c>
      <c r="D35" s="30" t="s">
        <v>3</v>
      </c>
      <c r="E35" s="58"/>
      <c r="F35" s="41">
        <f t="shared" si="0"/>
        <v>0</v>
      </c>
    </row>
    <row r="36" spans="1:6" ht="15.75" customHeight="1" x14ac:dyDescent="0.25">
      <c r="A36" s="34" t="s">
        <v>422</v>
      </c>
      <c r="B36" s="23" t="s">
        <v>28</v>
      </c>
      <c r="C36" s="33">
        <v>338</v>
      </c>
      <c r="D36" s="30" t="s">
        <v>3</v>
      </c>
      <c r="E36" s="58"/>
      <c r="F36" s="41">
        <f t="shared" si="0"/>
        <v>0</v>
      </c>
    </row>
    <row r="37" spans="1:6" ht="15.75" customHeight="1" x14ac:dyDescent="0.25">
      <c r="A37" s="34" t="s">
        <v>423</v>
      </c>
      <c r="B37" s="23" t="s">
        <v>29</v>
      </c>
      <c r="C37" s="33">
        <v>375</v>
      </c>
      <c r="D37" s="30" t="s">
        <v>3</v>
      </c>
      <c r="E37" s="58"/>
      <c r="F37" s="41">
        <f t="shared" si="0"/>
        <v>0</v>
      </c>
    </row>
    <row r="38" spans="1:6" ht="15.75" customHeight="1" x14ac:dyDescent="0.25">
      <c r="A38" s="34" t="s">
        <v>424</v>
      </c>
      <c r="B38" s="23" t="s">
        <v>30</v>
      </c>
      <c r="C38" s="33">
        <v>1500</v>
      </c>
      <c r="D38" s="30" t="s">
        <v>3</v>
      </c>
      <c r="E38" s="58"/>
      <c r="F38" s="41">
        <f t="shared" si="0"/>
        <v>0</v>
      </c>
    </row>
    <row r="39" spans="1:6" ht="15.75" customHeight="1" x14ac:dyDescent="0.25">
      <c r="A39" s="34" t="s">
        <v>425</v>
      </c>
      <c r="B39" s="23" t="s">
        <v>31</v>
      </c>
      <c r="C39" s="33">
        <v>1125</v>
      </c>
      <c r="D39" s="30" t="s">
        <v>3</v>
      </c>
      <c r="E39" s="58"/>
      <c r="F39" s="41">
        <f t="shared" si="0"/>
        <v>0</v>
      </c>
    </row>
    <row r="40" spans="1:6" ht="15.75" customHeight="1" x14ac:dyDescent="0.25">
      <c r="A40" s="34" t="s">
        <v>426</v>
      </c>
      <c r="B40" s="23" t="s">
        <v>32</v>
      </c>
      <c r="C40" s="33">
        <v>7500</v>
      </c>
      <c r="D40" s="30" t="s">
        <v>3</v>
      </c>
      <c r="E40" s="58"/>
      <c r="F40" s="41">
        <f t="shared" si="0"/>
        <v>0</v>
      </c>
    </row>
    <row r="41" spans="1:6" ht="15.75" customHeight="1" x14ac:dyDescent="0.25">
      <c r="A41" s="34" t="s">
        <v>427</v>
      </c>
      <c r="B41" s="23" t="s">
        <v>33</v>
      </c>
      <c r="C41" s="33">
        <v>1500</v>
      </c>
      <c r="D41" s="30" t="s">
        <v>3</v>
      </c>
      <c r="E41" s="58"/>
      <c r="F41" s="41">
        <f t="shared" si="0"/>
        <v>0</v>
      </c>
    </row>
    <row r="42" spans="1:6" ht="15.75" customHeight="1" x14ac:dyDescent="0.25">
      <c r="A42" s="34" t="s">
        <v>428</v>
      </c>
      <c r="B42" s="23" t="s">
        <v>34</v>
      </c>
      <c r="C42" s="33">
        <v>1500</v>
      </c>
      <c r="D42" s="30" t="s">
        <v>3</v>
      </c>
      <c r="E42" s="58"/>
      <c r="F42" s="41">
        <f t="shared" si="0"/>
        <v>0</v>
      </c>
    </row>
    <row r="43" spans="1:6" ht="15.75" customHeight="1" x14ac:dyDescent="0.25">
      <c r="A43" s="34" t="s">
        <v>429</v>
      </c>
      <c r="B43" s="23" t="s">
        <v>35</v>
      </c>
      <c r="C43" s="33">
        <v>750</v>
      </c>
      <c r="D43" s="30" t="s">
        <v>3</v>
      </c>
      <c r="E43" s="58"/>
      <c r="F43" s="41">
        <f t="shared" si="0"/>
        <v>0</v>
      </c>
    </row>
    <row r="44" spans="1:6" ht="15.75" customHeight="1" x14ac:dyDescent="0.25">
      <c r="A44" s="34" t="s">
        <v>430</v>
      </c>
      <c r="B44" s="23" t="s">
        <v>36</v>
      </c>
      <c r="C44" s="33">
        <v>1500</v>
      </c>
      <c r="D44" s="30" t="s">
        <v>3</v>
      </c>
      <c r="E44" s="58"/>
      <c r="F44" s="41">
        <f t="shared" si="0"/>
        <v>0</v>
      </c>
    </row>
    <row r="45" spans="1:6" ht="15.75" customHeight="1" x14ac:dyDescent="0.25">
      <c r="A45" s="34" t="s">
        <v>431</v>
      </c>
      <c r="B45" s="23" t="s">
        <v>37</v>
      </c>
      <c r="C45" s="33">
        <v>150</v>
      </c>
      <c r="D45" s="30" t="s">
        <v>3</v>
      </c>
      <c r="E45" s="58"/>
      <c r="F45" s="41">
        <f t="shared" si="0"/>
        <v>0</v>
      </c>
    </row>
    <row r="46" spans="1:6" ht="15.75" customHeight="1" x14ac:dyDescent="0.25">
      <c r="A46" s="34" t="s">
        <v>432</v>
      </c>
      <c r="B46" s="23" t="s">
        <v>38</v>
      </c>
      <c r="C46" s="33">
        <v>300</v>
      </c>
      <c r="D46" s="30" t="s">
        <v>3</v>
      </c>
      <c r="E46" s="58"/>
      <c r="F46" s="41">
        <f t="shared" si="0"/>
        <v>0</v>
      </c>
    </row>
    <row r="47" spans="1:6" ht="15.75" customHeight="1" x14ac:dyDescent="0.25">
      <c r="A47" s="34" t="s">
        <v>433</v>
      </c>
      <c r="B47" s="23" t="s">
        <v>39</v>
      </c>
      <c r="C47" s="33">
        <v>1125</v>
      </c>
      <c r="D47" s="30" t="s">
        <v>3</v>
      </c>
      <c r="E47" s="58"/>
      <c r="F47" s="41">
        <f t="shared" si="0"/>
        <v>0</v>
      </c>
    </row>
    <row r="48" spans="1:6" ht="15.75" customHeight="1" x14ac:dyDescent="0.25">
      <c r="A48" s="34" t="s">
        <v>434</v>
      </c>
      <c r="B48" s="23" t="s">
        <v>40</v>
      </c>
      <c r="C48" s="33">
        <v>750</v>
      </c>
      <c r="D48" s="30" t="s">
        <v>3</v>
      </c>
      <c r="E48" s="58"/>
      <c r="F48" s="41">
        <f t="shared" si="0"/>
        <v>0</v>
      </c>
    </row>
    <row r="49" spans="1:6" ht="15.75" customHeight="1" x14ac:dyDescent="0.25">
      <c r="A49" s="34" t="s">
        <v>435</v>
      </c>
      <c r="B49" s="23" t="s">
        <v>41</v>
      </c>
      <c r="C49" s="33">
        <v>750</v>
      </c>
      <c r="D49" s="30" t="s">
        <v>3</v>
      </c>
      <c r="E49" s="58"/>
      <c r="F49" s="41">
        <f t="shared" si="0"/>
        <v>0</v>
      </c>
    </row>
    <row r="50" spans="1:6" ht="15.75" customHeight="1" x14ac:dyDescent="0.25">
      <c r="A50" s="34" t="s">
        <v>436</v>
      </c>
      <c r="B50" s="23" t="s">
        <v>42</v>
      </c>
      <c r="C50" s="33">
        <v>1125</v>
      </c>
      <c r="D50" s="30" t="s">
        <v>3</v>
      </c>
      <c r="E50" s="58"/>
      <c r="F50" s="41">
        <f t="shared" si="0"/>
        <v>0</v>
      </c>
    </row>
    <row r="51" spans="1:6" ht="15.75" customHeight="1" x14ac:dyDescent="0.25">
      <c r="A51" s="34" t="s">
        <v>437</v>
      </c>
      <c r="B51" s="23" t="s">
        <v>43</v>
      </c>
      <c r="C51" s="33">
        <v>600</v>
      </c>
      <c r="D51" s="30" t="s">
        <v>3</v>
      </c>
      <c r="E51" s="58"/>
      <c r="F51" s="41">
        <f t="shared" si="0"/>
        <v>0</v>
      </c>
    </row>
    <row r="52" spans="1:6" ht="15.75" customHeight="1" x14ac:dyDescent="0.25">
      <c r="A52" s="34" t="s">
        <v>438</v>
      </c>
      <c r="B52" s="23" t="s">
        <v>44</v>
      </c>
      <c r="C52" s="33">
        <v>225</v>
      </c>
      <c r="D52" s="30" t="s">
        <v>3</v>
      </c>
      <c r="E52" s="58"/>
      <c r="F52" s="41">
        <f t="shared" si="0"/>
        <v>0</v>
      </c>
    </row>
    <row r="53" spans="1:6" ht="15.75" customHeight="1" x14ac:dyDescent="0.25">
      <c r="A53" s="34" t="s">
        <v>439</v>
      </c>
      <c r="B53" s="23" t="s">
        <v>45</v>
      </c>
      <c r="C53" s="33">
        <v>750</v>
      </c>
      <c r="D53" s="30" t="s">
        <v>3</v>
      </c>
      <c r="E53" s="58"/>
      <c r="F53" s="41">
        <f t="shared" si="0"/>
        <v>0</v>
      </c>
    </row>
    <row r="54" spans="1:6" ht="15.75" customHeight="1" x14ac:dyDescent="0.25">
      <c r="A54" s="34" t="s">
        <v>440</v>
      </c>
      <c r="B54" s="23" t="s">
        <v>46</v>
      </c>
      <c r="C54" s="33">
        <v>375</v>
      </c>
      <c r="D54" s="30" t="s">
        <v>3</v>
      </c>
      <c r="E54" s="58"/>
      <c r="F54" s="41">
        <f t="shared" si="0"/>
        <v>0</v>
      </c>
    </row>
    <row r="55" spans="1:6" ht="15.75" customHeight="1" x14ac:dyDescent="0.25">
      <c r="A55" s="34" t="s">
        <v>441</v>
      </c>
      <c r="B55" s="23" t="s">
        <v>47</v>
      </c>
      <c r="C55" s="33">
        <v>7500</v>
      </c>
      <c r="D55" s="30" t="s">
        <v>3</v>
      </c>
      <c r="E55" s="58"/>
      <c r="F55" s="41">
        <f t="shared" si="0"/>
        <v>0</v>
      </c>
    </row>
    <row r="56" spans="1:6" ht="15.75" customHeight="1" x14ac:dyDescent="0.25">
      <c r="A56" s="34" t="s">
        <v>442</v>
      </c>
      <c r="B56" s="23" t="s">
        <v>48</v>
      </c>
      <c r="C56" s="33">
        <v>4500</v>
      </c>
      <c r="D56" s="30" t="s">
        <v>3</v>
      </c>
      <c r="E56" s="58"/>
      <c r="F56" s="41">
        <f t="shared" si="0"/>
        <v>0</v>
      </c>
    </row>
    <row r="57" spans="1:6" ht="15.75" customHeight="1" x14ac:dyDescent="0.25">
      <c r="A57" s="34" t="s">
        <v>443</v>
      </c>
      <c r="B57" s="23" t="s">
        <v>49</v>
      </c>
      <c r="C57" s="33">
        <v>37500</v>
      </c>
      <c r="D57" s="30" t="s">
        <v>3</v>
      </c>
      <c r="E57" s="58"/>
      <c r="F57" s="41">
        <f t="shared" si="0"/>
        <v>0</v>
      </c>
    </row>
    <row r="58" spans="1:6" ht="15.75" customHeight="1" x14ac:dyDescent="0.25">
      <c r="A58" s="34" t="s">
        <v>444</v>
      </c>
      <c r="B58" s="23" t="s">
        <v>50</v>
      </c>
      <c r="C58" s="33">
        <v>450</v>
      </c>
      <c r="D58" s="30" t="s">
        <v>3</v>
      </c>
      <c r="E58" s="58"/>
      <c r="F58" s="41">
        <f t="shared" si="0"/>
        <v>0</v>
      </c>
    </row>
    <row r="59" spans="1:6" ht="15.75" customHeight="1" x14ac:dyDescent="0.25">
      <c r="A59" s="34" t="s">
        <v>445</v>
      </c>
      <c r="B59" s="23" t="s">
        <v>51</v>
      </c>
      <c r="C59" s="33">
        <v>300</v>
      </c>
      <c r="D59" s="30" t="s">
        <v>3</v>
      </c>
      <c r="E59" s="58"/>
      <c r="F59" s="41">
        <f t="shared" si="0"/>
        <v>0</v>
      </c>
    </row>
    <row r="60" spans="1:6" ht="15.75" customHeight="1" x14ac:dyDescent="0.25">
      <c r="A60" s="34" t="s">
        <v>446</v>
      </c>
      <c r="B60" s="23" t="s">
        <v>52</v>
      </c>
      <c r="C60" s="33">
        <v>300</v>
      </c>
      <c r="D60" s="30" t="s">
        <v>3</v>
      </c>
      <c r="E60" s="58"/>
      <c r="F60" s="41">
        <f t="shared" si="0"/>
        <v>0</v>
      </c>
    </row>
    <row r="61" spans="1:6" ht="15.75" customHeight="1" x14ac:dyDescent="0.25">
      <c r="A61" s="34" t="s">
        <v>447</v>
      </c>
      <c r="B61" s="23" t="s">
        <v>53</v>
      </c>
      <c r="C61" s="33">
        <v>225</v>
      </c>
      <c r="D61" s="30" t="s">
        <v>3</v>
      </c>
      <c r="E61" s="58"/>
      <c r="F61" s="41">
        <f t="shared" si="0"/>
        <v>0</v>
      </c>
    </row>
    <row r="62" spans="1:6" ht="15.75" customHeight="1" x14ac:dyDescent="0.25">
      <c r="A62" s="34" t="s">
        <v>448</v>
      </c>
      <c r="B62" s="23" t="s">
        <v>54</v>
      </c>
      <c r="C62" s="33">
        <v>150</v>
      </c>
      <c r="D62" s="30" t="s">
        <v>3</v>
      </c>
      <c r="E62" s="58"/>
      <c r="F62" s="41">
        <f t="shared" si="0"/>
        <v>0</v>
      </c>
    </row>
    <row r="63" spans="1:6" ht="15.75" customHeight="1" x14ac:dyDescent="0.25">
      <c r="A63" s="34" t="s">
        <v>449</v>
      </c>
      <c r="B63" s="23" t="s">
        <v>55</v>
      </c>
      <c r="C63" s="33">
        <v>1125</v>
      </c>
      <c r="D63" s="30" t="s">
        <v>3</v>
      </c>
      <c r="E63" s="58"/>
      <c r="F63" s="41">
        <f t="shared" si="0"/>
        <v>0</v>
      </c>
    </row>
    <row r="64" spans="1:6" ht="15.75" customHeight="1" x14ac:dyDescent="0.25">
      <c r="A64" s="34" t="s">
        <v>450</v>
      </c>
      <c r="B64" s="23" t="s">
        <v>56</v>
      </c>
      <c r="C64" s="33">
        <v>300</v>
      </c>
      <c r="D64" s="30" t="s">
        <v>3</v>
      </c>
      <c r="E64" s="58"/>
      <c r="F64" s="41">
        <f t="shared" si="0"/>
        <v>0</v>
      </c>
    </row>
    <row r="65" spans="1:6" ht="15.75" customHeight="1" x14ac:dyDescent="0.25">
      <c r="A65" s="34" t="s">
        <v>451</v>
      </c>
      <c r="B65" s="23" t="s">
        <v>57</v>
      </c>
      <c r="C65" s="33">
        <v>600</v>
      </c>
      <c r="D65" s="30" t="s">
        <v>3</v>
      </c>
      <c r="E65" s="58"/>
      <c r="F65" s="41">
        <f t="shared" si="0"/>
        <v>0</v>
      </c>
    </row>
    <row r="66" spans="1:6" ht="15.75" customHeight="1" x14ac:dyDescent="0.25">
      <c r="A66" s="34" t="s">
        <v>452</v>
      </c>
      <c r="B66" s="23" t="s">
        <v>58</v>
      </c>
      <c r="C66" s="33">
        <v>750</v>
      </c>
      <c r="D66" s="30" t="s">
        <v>3</v>
      </c>
      <c r="E66" s="58"/>
      <c r="F66" s="41">
        <f t="shared" si="0"/>
        <v>0</v>
      </c>
    </row>
    <row r="67" spans="1:6" ht="15.75" customHeight="1" x14ac:dyDescent="0.25">
      <c r="A67" s="34" t="s">
        <v>453</v>
      </c>
      <c r="B67" s="23" t="s">
        <v>59</v>
      </c>
      <c r="C67" s="33">
        <v>600</v>
      </c>
      <c r="D67" s="30" t="s">
        <v>3</v>
      </c>
      <c r="E67" s="58"/>
      <c r="F67" s="41">
        <f t="shared" si="0"/>
        <v>0</v>
      </c>
    </row>
    <row r="68" spans="1:6" ht="15.75" customHeight="1" x14ac:dyDescent="0.25">
      <c r="A68" s="34" t="s">
        <v>454</v>
      </c>
      <c r="B68" s="23" t="s">
        <v>60</v>
      </c>
      <c r="C68" s="33">
        <v>300</v>
      </c>
      <c r="D68" s="30" t="s">
        <v>3</v>
      </c>
      <c r="E68" s="58"/>
      <c r="F68" s="41">
        <f t="shared" si="0"/>
        <v>0</v>
      </c>
    </row>
    <row r="69" spans="1:6" ht="15.75" customHeight="1" x14ac:dyDescent="0.25">
      <c r="A69" s="34" t="s">
        <v>455</v>
      </c>
      <c r="B69" s="23" t="s">
        <v>61</v>
      </c>
      <c r="C69" s="33">
        <v>300</v>
      </c>
      <c r="D69" s="30" t="s">
        <v>3</v>
      </c>
      <c r="E69" s="58"/>
      <c r="F69" s="41">
        <f t="shared" si="0"/>
        <v>0</v>
      </c>
    </row>
    <row r="70" spans="1:6" ht="15.75" customHeight="1" x14ac:dyDescent="0.25">
      <c r="A70" s="34" t="s">
        <v>456</v>
      </c>
      <c r="B70" s="23" t="s">
        <v>62</v>
      </c>
      <c r="C70" s="33">
        <v>7500</v>
      </c>
      <c r="D70" s="30" t="s">
        <v>3</v>
      </c>
      <c r="E70" s="58"/>
      <c r="F70" s="41">
        <f t="shared" si="0"/>
        <v>0</v>
      </c>
    </row>
    <row r="71" spans="1:6" ht="15.75" customHeight="1" x14ac:dyDescent="0.25">
      <c r="A71" s="34" t="s">
        <v>457</v>
      </c>
      <c r="B71" s="23" t="s">
        <v>63</v>
      </c>
      <c r="C71" s="33">
        <v>22500</v>
      </c>
      <c r="D71" s="30" t="s">
        <v>3</v>
      </c>
      <c r="E71" s="58"/>
      <c r="F71" s="41">
        <f t="shared" si="0"/>
        <v>0</v>
      </c>
    </row>
    <row r="72" spans="1:6" ht="15.75" customHeight="1" x14ac:dyDescent="0.25">
      <c r="A72" s="34" t="s">
        <v>458</v>
      </c>
      <c r="B72" s="23" t="s">
        <v>64</v>
      </c>
      <c r="C72" s="33">
        <v>450</v>
      </c>
      <c r="D72" s="30" t="s">
        <v>3</v>
      </c>
      <c r="E72" s="58"/>
      <c r="F72" s="41">
        <f t="shared" si="0"/>
        <v>0</v>
      </c>
    </row>
    <row r="73" spans="1:6" ht="15.75" customHeight="1" x14ac:dyDescent="0.25">
      <c r="A73" s="34" t="s">
        <v>459</v>
      </c>
      <c r="B73" s="23" t="s">
        <v>65</v>
      </c>
      <c r="C73" s="33">
        <v>1500</v>
      </c>
      <c r="D73" s="30" t="s">
        <v>3</v>
      </c>
      <c r="E73" s="58"/>
      <c r="F73" s="41">
        <f t="shared" si="0"/>
        <v>0</v>
      </c>
    </row>
    <row r="74" spans="1:6" ht="15.75" customHeight="1" x14ac:dyDescent="0.25">
      <c r="A74" s="34" t="s">
        <v>460</v>
      </c>
      <c r="B74" s="23" t="s">
        <v>66</v>
      </c>
      <c r="C74" s="33">
        <v>1875</v>
      </c>
      <c r="D74" s="30" t="s">
        <v>3</v>
      </c>
      <c r="E74" s="58"/>
      <c r="F74" s="41">
        <f t="shared" si="0"/>
        <v>0</v>
      </c>
    </row>
    <row r="75" spans="1:6" ht="15.75" customHeight="1" x14ac:dyDescent="0.25">
      <c r="A75" s="34" t="s">
        <v>461</v>
      </c>
      <c r="B75" s="23" t="s">
        <v>67</v>
      </c>
      <c r="C75" s="33">
        <v>75</v>
      </c>
      <c r="D75" s="30" t="s">
        <v>3</v>
      </c>
      <c r="E75" s="58"/>
      <c r="F75" s="41">
        <f t="shared" si="0"/>
        <v>0</v>
      </c>
    </row>
    <row r="76" spans="1:6" ht="15.75" customHeight="1" x14ac:dyDescent="0.25">
      <c r="A76" s="34" t="s">
        <v>462</v>
      </c>
      <c r="B76" s="23" t="s">
        <v>68</v>
      </c>
      <c r="C76" s="33">
        <v>75</v>
      </c>
      <c r="D76" s="30" t="s">
        <v>3</v>
      </c>
      <c r="E76" s="58"/>
      <c r="F76" s="41">
        <f t="shared" ref="F76:F139" si="1">E76*C76</f>
        <v>0</v>
      </c>
    </row>
    <row r="77" spans="1:6" ht="15.75" customHeight="1" x14ac:dyDescent="0.25">
      <c r="A77" s="34" t="s">
        <v>463</v>
      </c>
      <c r="B77" s="23" t="s">
        <v>69</v>
      </c>
      <c r="C77" s="33">
        <v>75</v>
      </c>
      <c r="D77" s="30" t="s">
        <v>3</v>
      </c>
      <c r="E77" s="58"/>
      <c r="F77" s="41">
        <f t="shared" si="1"/>
        <v>0</v>
      </c>
    </row>
    <row r="78" spans="1:6" ht="15.75" customHeight="1" x14ac:dyDescent="0.25">
      <c r="A78" s="34" t="s">
        <v>464</v>
      </c>
      <c r="B78" s="23" t="s">
        <v>70</v>
      </c>
      <c r="C78" s="33">
        <v>450</v>
      </c>
      <c r="D78" s="30" t="s">
        <v>3</v>
      </c>
      <c r="E78" s="58"/>
      <c r="F78" s="41">
        <f t="shared" si="1"/>
        <v>0</v>
      </c>
    </row>
    <row r="79" spans="1:6" ht="15.75" customHeight="1" x14ac:dyDescent="0.25">
      <c r="A79" s="34" t="s">
        <v>465</v>
      </c>
      <c r="B79" s="23" t="s">
        <v>71</v>
      </c>
      <c r="C79" s="33">
        <v>375</v>
      </c>
      <c r="D79" s="30" t="s">
        <v>3</v>
      </c>
      <c r="E79" s="58"/>
      <c r="F79" s="41">
        <f t="shared" si="1"/>
        <v>0</v>
      </c>
    </row>
    <row r="80" spans="1:6" ht="15.75" customHeight="1" x14ac:dyDescent="0.25">
      <c r="A80" s="34" t="s">
        <v>466</v>
      </c>
      <c r="B80" s="23" t="s">
        <v>72</v>
      </c>
      <c r="C80" s="33">
        <v>6000</v>
      </c>
      <c r="D80" s="30" t="s">
        <v>3</v>
      </c>
      <c r="E80" s="58"/>
      <c r="F80" s="41">
        <f t="shared" si="1"/>
        <v>0</v>
      </c>
    </row>
    <row r="81" spans="1:6" ht="15.75" customHeight="1" x14ac:dyDescent="0.25">
      <c r="A81" s="34" t="s">
        <v>467</v>
      </c>
      <c r="B81" s="23" t="s">
        <v>73</v>
      </c>
      <c r="C81" s="33">
        <v>375</v>
      </c>
      <c r="D81" s="30" t="s">
        <v>3</v>
      </c>
      <c r="E81" s="58"/>
      <c r="F81" s="41">
        <f t="shared" si="1"/>
        <v>0</v>
      </c>
    </row>
    <row r="82" spans="1:6" ht="15.75" customHeight="1" x14ac:dyDescent="0.25">
      <c r="A82" s="34" t="s">
        <v>468</v>
      </c>
      <c r="B82" s="23" t="s">
        <v>74</v>
      </c>
      <c r="C82" s="33">
        <v>600</v>
      </c>
      <c r="D82" s="30" t="s">
        <v>3</v>
      </c>
      <c r="E82" s="58"/>
      <c r="F82" s="41">
        <f t="shared" si="1"/>
        <v>0</v>
      </c>
    </row>
    <row r="83" spans="1:6" ht="15.75" customHeight="1" x14ac:dyDescent="0.25">
      <c r="A83" s="34" t="s">
        <v>469</v>
      </c>
      <c r="B83" s="23" t="s">
        <v>75</v>
      </c>
      <c r="C83" s="33">
        <v>525</v>
      </c>
      <c r="D83" s="30" t="s">
        <v>3</v>
      </c>
      <c r="E83" s="58"/>
      <c r="F83" s="41">
        <f t="shared" si="1"/>
        <v>0</v>
      </c>
    </row>
    <row r="84" spans="1:6" ht="15.75" customHeight="1" x14ac:dyDescent="0.25">
      <c r="A84" s="34" t="s">
        <v>470</v>
      </c>
      <c r="B84" s="23" t="s">
        <v>76</v>
      </c>
      <c r="C84" s="33">
        <v>30000</v>
      </c>
      <c r="D84" s="30" t="s">
        <v>3</v>
      </c>
      <c r="E84" s="58"/>
      <c r="F84" s="41">
        <f t="shared" si="1"/>
        <v>0</v>
      </c>
    </row>
    <row r="85" spans="1:6" ht="15.75" customHeight="1" x14ac:dyDescent="0.25">
      <c r="A85" s="34" t="s">
        <v>471</v>
      </c>
      <c r="B85" s="23" t="s">
        <v>77</v>
      </c>
      <c r="C85" s="33">
        <v>3750</v>
      </c>
      <c r="D85" s="30" t="s">
        <v>3</v>
      </c>
      <c r="E85" s="58"/>
      <c r="F85" s="41">
        <f t="shared" si="1"/>
        <v>0</v>
      </c>
    </row>
    <row r="86" spans="1:6" ht="15.75" customHeight="1" x14ac:dyDescent="0.25">
      <c r="A86" s="34" t="s">
        <v>472</v>
      </c>
      <c r="B86" s="23" t="s">
        <v>78</v>
      </c>
      <c r="C86" s="33">
        <v>1875</v>
      </c>
      <c r="D86" s="30" t="s">
        <v>3</v>
      </c>
      <c r="E86" s="58"/>
      <c r="F86" s="41">
        <f t="shared" si="1"/>
        <v>0</v>
      </c>
    </row>
    <row r="87" spans="1:6" ht="15.75" customHeight="1" x14ac:dyDescent="0.25">
      <c r="A87" s="34" t="s">
        <v>473</v>
      </c>
      <c r="B87" s="23" t="s">
        <v>79</v>
      </c>
      <c r="C87" s="33">
        <v>2250</v>
      </c>
      <c r="D87" s="30" t="s">
        <v>3</v>
      </c>
      <c r="E87" s="58"/>
      <c r="F87" s="41">
        <f t="shared" si="1"/>
        <v>0</v>
      </c>
    </row>
    <row r="88" spans="1:6" ht="15.75" customHeight="1" x14ac:dyDescent="0.25">
      <c r="A88" s="34" t="s">
        <v>474</v>
      </c>
      <c r="B88" s="23" t="s">
        <v>80</v>
      </c>
      <c r="C88" s="33">
        <v>75</v>
      </c>
      <c r="D88" s="30" t="s">
        <v>3</v>
      </c>
      <c r="E88" s="58"/>
      <c r="F88" s="41">
        <f t="shared" si="1"/>
        <v>0</v>
      </c>
    </row>
    <row r="89" spans="1:6" ht="15.75" customHeight="1" x14ac:dyDescent="0.25">
      <c r="A89" s="34" t="s">
        <v>475</v>
      </c>
      <c r="B89" s="23" t="s">
        <v>81</v>
      </c>
      <c r="C89" s="33">
        <v>6375</v>
      </c>
      <c r="D89" s="30" t="s">
        <v>3</v>
      </c>
      <c r="E89" s="58"/>
      <c r="F89" s="41">
        <f t="shared" si="1"/>
        <v>0</v>
      </c>
    </row>
    <row r="90" spans="1:6" ht="15.75" customHeight="1" x14ac:dyDescent="0.25">
      <c r="A90" s="34" t="s">
        <v>476</v>
      </c>
      <c r="B90" s="23" t="s">
        <v>82</v>
      </c>
      <c r="C90" s="33">
        <v>1875</v>
      </c>
      <c r="D90" s="30" t="s">
        <v>3</v>
      </c>
      <c r="E90" s="58"/>
      <c r="F90" s="41">
        <f t="shared" si="1"/>
        <v>0</v>
      </c>
    </row>
    <row r="91" spans="1:6" ht="15.75" customHeight="1" x14ac:dyDescent="0.25">
      <c r="A91" s="34" t="s">
        <v>477</v>
      </c>
      <c r="B91" s="23" t="s">
        <v>83</v>
      </c>
      <c r="C91" s="33">
        <v>1500</v>
      </c>
      <c r="D91" s="30" t="s">
        <v>3</v>
      </c>
      <c r="E91" s="58"/>
      <c r="F91" s="41">
        <f t="shared" si="1"/>
        <v>0</v>
      </c>
    </row>
    <row r="92" spans="1:6" ht="15.75" customHeight="1" x14ac:dyDescent="0.25">
      <c r="A92" s="34" t="s">
        <v>478</v>
      </c>
      <c r="B92" s="23" t="s">
        <v>84</v>
      </c>
      <c r="C92" s="33">
        <v>3750</v>
      </c>
      <c r="D92" s="30" t="s">
        <v>3</v>
      </c>
      <c r="E92" s="58"/>
      <c r="F92" s="41">
        <f t="shared" si="1"/>
        <v>0</v>
      </c>
    </row>
    <row r="93" spans="1:6" ht="15.75" customHeight="1" x14ac:dyDescent="0.25">
      <c r="A93" s="34" t="s">
        <v>479</v>
      </c>
      <c r="B93" s="23" t="s">
        <v>85</v>
      </c>
      <c r="C93" s="33">
        <v>150</v>
      </c>
      <c r="D93" s="30" t="s">
        <v>3</v>
      </c>
      <c r="E93" s="58"/>
      <c r="F93" s="41">
        <f t="shared" si="1"/>
        <v>0</v>
      </c>
    </row>
    <row r="94" spans="1:6" ht="15.75" customHeight="1" x14ac:dyDescent="0.25">
      <c r="A94" s="34" t="s">
        <v>480</v>
      </c>
      <c r="B94" s="23" t="s">
        <v>86</v>
      </c>
      <c r="C94" s="33">
        <v>113</v>
      </c>
      <c r="D94" s="30" t="s">
        <v>3</v>
      </c>
      <c r="E94" s="58"/>
      <c r="F94" s="41">
        <f t="shared" si="1"/>
        <v>0</v>
      </c>
    </row>
    <row r="95" spans="1:6" ht="15.75" customHeight="1" x14ac:dyDescent="0.25">
      <c r="A95" s="34" t="s">
        <v>481</v>
      </c>
      <c r="B95" s="23" t="s">
        <v>87</v>
      </c>
      <c r="C95" s="33">
        <v>75</v>
      </c>
      <c r="D95" s="30" t="s">
        <v>3</v>
      </c>
      <c r="E95" s="58"/>
      <c r="F95" s="41">
        <f t="shared" si="1"/>
        <v>0</v>
      </c>
    </row>
    <row r="96" spans="1:6" ht="15.75" customHeight="1" x14ac:dyDescent="0.25">
      <c r="A96" s="34" t="s">
        <v>482</v>
      </c>
      <c r="B96" s="23" t="s">
        <v>88</v>
      </c>
      <c r="C96" s="33">
        <v>15000</v>
      </c>
      <c r="D96" s="30" t="s">
        <v>3</v>
      </c>
      <c r="E96" s="58"/>
      <c r="F96" s="41">
        <f t="shared" si="1"/>
        <v>0</v>
      </c>
    </row>
    <row r="97" spans="1:6" ht="15.75" customHeight="1" x14ac:dyDescent="0.25">
      <c r="A97" s="34" t="s">
        <v>483</v>
      </c>
      <c r="B97" s="23" t="s">
        <v>89</v>
      </c>
      <c r="C97" s="33">
        <v>750</v>
      </c>
      <c r="D97" s="30" t="s">
        <v>3</v>
      </c>
      <c r="E97" s="58"/>
      <c r="F97" s="41">
        <f t="shared" si="1"/>
        <v>0</v>
      </c>
    </row>
    <row r="98" spans="1:6" ht="15.75" customHeight="1" x14ac:dyDescent="0.25">
      <c r="A98" s="34" t="s">
        <v>484</v>
      </c>
      <c r="B98" s="23" t="s">
        <v>90</v>
      </c>
      <c r="C98" s="33">
        <v>1125</v>
      </c>
      <c r="D98" s="30" t="s">
        <v>3</v>
      </c>
      <c r="E98" s="58"/>
      <c r="F98" s="41">
        <f t="shared" si="1"/>
        <v>0</v>
      </c>
    </row>
    <row r="99" spans="1:6" ht="15.75" customHeight="1" x14ac:dyDescent="0.25">
      <c r="A99" s="34" t="s">
        <v>485</v>
      </c>
      <c r="B99" s="23" t="s">
        <v>91</v>
      </c>
      <c r="C99" s="33">
        <v>150</v>
      </c>
      <c r="D99" s="30" t="s">
        <v>3</v>
      </c>
      <c r="E99" s="58"/>
      <c r="F99" s="41">
        <f t="shared" si="1"/>
        <v>0</v>
      </c>
    </row>
    <row r="100" spans="1:6" ht="15.75" customHeight="1" x14ac:dyDescent="0.25">
      <c r="A100" s="34" t="s">
        <v>486</v>
      </c>
      <c r="B100" s="23" t="s">
        <v>92</v>
      </c>
      <c r="C100" s="33">
        <v>150</v>
      </c>
      <c r="D100" s="30" t="s">
        <v>3</v>
      </c>
      <c r="E100" s="58"/>
      <c r="F100" s="41">
        <f t="shared" si="1"/>
        <v>0</v>
      </c>
    </row>
    <row r="101" spans="1:6" ht="15.75" customHeight="1" x14ac:dyDescent="0.25">
      <c r="A101" s="34" t="s">
        <v>487</v>
      </c>
      <c r="B101" s="23" t="s">
        <v>93</v>
      </c>
      <c r="C101" s="33">
        <v>413</v>
      </c>
      <c r="D101" s="30" t="s">
        <v>3</v>
      </c>
      <c r="E101" s="58"/>
      <c r="F101" s="41">
        <f t="shared" si="1"/>
        <v>0</v>
      </c>
    </row>
    <row r="102" spans="1:6" ht="15.75" customHeight="1" x14ac:dyDescent="0.25">
      <c r="A102" s="34" t="s">
        <v>488</v>
      </c>
      <c r="B102" s="23" t="s">
        <v>94</v>
      </c>
      <c r="C102" s="33">
        <v>1125</v>
      </c>
      <c r="D102" s="30" t="s">
        <v>3</v>
      </c>
      <c r="E102" s="58"/>
      <c r="F102" s="41">
        <f t="shared" si="1"/>
        <v>0</v>
      </c>
    </row>
    <row r="103" spans="1:6" ht="15.75" customHeight="1" x14ac:dyDescent="0.25">
      <c r="A103" s="34" t="s">
        <v>489</v>
      </c>
      <c r="B103" s="23" t="s">
        <v>95</v>
      </c>
      <c r="C103" s="33">
        <v>75</v>
      </c>
      <c r="D103" s="30" t="s">
        <v>3</v>
      </c>
      <c r="E103" s="58"/>
      <c r="F103" s="41">
        <f t="shared" si="1"/>
        <v>0</v>
      </c>
    </row>
    <row r="104" spans="1:6" ht="15.75" customHeight="1" x14ac:dyDescent="0.25">
      <c r="A104" s="34" t="s">
        <v>490</v>
      </c>
      <c r="B104" s="23" t="s">
        <v>96</v>
      </c>
      <c r="C104" s="33">
        <v>75</v>
      </c>
      <c r="D104" s="30" t="s">
        <v>3</v>
      </c>
      <c r="E104" s="58"/>
      <c r="F104" s="41">
        <f t="shared" si="1"/>
        <v>0</v>
      </c>
    </row>
    <row r="105" spans="1:6" ht="15.75" customHeight="1" x14ac:dyDescent="0.25">
      <c r="A105" s="34" t="s">
        <v>491</v>
      </c>
      <c r="B105" s="23" t="s">
        <v>97</v>
      </c>
      <c r="C105" s="33">
        <v>15000</v>
      </c>
      <c r="D105" s="30" t="s">
        <v>3</v>
      </c>
      <c r="E105" s="58"/>
      <c r="F105" s="41">
        <f t="shared" si="1"/>
        <v>0</v>
      </c>
    </row>
    <row r="106" spans="1:6" ht="15.75" customHeight="1" x14ac:dyDescent="0.25">
      <c r="A106" s="34" t="s">
        <v>492</v>
      </c>
      <c r="B106" s="23" t="s">
        <v>98</v>
      </c>
      <c r="C106" s="33">
        <v>112500</v>
      </c>
      <c r="D106" s="30" t="s">
        <v>3</v>
      </c>
      <c r="E106" s="58"/>
      <c r="F106" s="41">
        <f t="shared" si="1"/>
        <v>0</v>
      </c>
    </row>
    <row r="107" spans="1:6" ht="15.75" customHeight="1" x14ac:dyDescent="0.25">
      <c r="A107" s="34" t="s">
        <v>493</v>
      </c>
      <c r="B107" s="23" t="s">
        <v>99</v>
      </c>
      <c r="C107" s="33">
        <v>2100000</v>
      </c>
      <c r="D107" s="30" t="s">
        <v>3</v>
      </c>
      <c r="E107" s="58"/>
      <c r="F107" s="41">
        <f t="shared" si="1"/>
        <v>0</v>
      </c>
    </row>
    <row r="108" spans="1:6" ht="15.75" customHeight="1" x14ac:dyDescent="0.25">
      <c r="A108" s="34" t="s">
        <v>494</v>
      </c>
      <c r="B108" s="23" t="s">
        <v>100</v>
      </c>
      <c r="C108" s="33">
        <v>75</v>
      </c>
      <c r="D108" s="30" t="s">
        <v>3</v>
      </c>
      <c r="E108" s="58"/>
      <c r="F108" s="41">
        <f t="shared" si="1"/>
        <v>0</v>
      </c>
    </row>
    <row r="109" spans="1:6" ht="15.75" customHeight="1" x14ac:dyDescent="0.25">
      <c r="A109" s="34" t="s">
        <v>495</v>
      </c>
      <c r="B109" s="23" t="s">
        <v>101</v>
      </c>
      <c r="C109" s="33">
        <v>300</v>
      </c>
      <c r="D109" s="30" t="s">
        <v>3</v>
      </c>
      <c r="E109" s="58"/>
      <c r="F109" s="41">
        <f t="shared" si="1"/>
        <v>0</v>
      </c>
    </row>
    <row r="110" spans="1:6" ht="15.75" customHeight="1" x14ac:dyDescent="0.25">
      <c r="A110" s="34" t="s">
        <v>496</v>
      </c>
      <c r="B110" s="23" t="s">
        <v>102</v>
      </c>
      <c r="C110" s="33">
        <v>600</v>
      </c>
      <c r="D110" s="30" t="s">
        <v>3</v>
      </c>
      <c r="E110" s="58"/>
      <c r="F110" s="41">
        <f t="shared" si="1"/>
        <v>0</v>
      </c>
    </row>
    <row r="111" spans="1:6" ht="15.75" customHeight="1" x14ac:dyDescent="0.25">
      <c r="A111" s="34" t="s">
        <v>497</v>
      </c>
      <c r="B111" s="23" t="s">
        <v>103</v>
      </c>
      <c r="C111" s="33">
        <v>150</v>
      </c>
      <c r="D111" s="30" t="s">
        <v>3</v>
      </c>
      <c r="E111" s="58"/>
      <c r="F111" s="41">
        <f t="shared" si="1"/>
        <v>0</v>
      </c>
    </row>
    <row r="112" spans="1:6" ht="15.75" customHeight="1" x14ac:dyDescent="0.25">
      <c r="A112" s="34" t="s">
        <v>498</v>
      </c>
      <c r="B112" s="23" t="s">
        <v>104</v>
      </c>
      <c r="C112" s="33">
        <v>150</v>
      </c>
      <c r="D112" s="30" t="s">
        <v>3</v>
      </c>
      <c r="E112" s="58"/>
      <c r="F112" s="41">
        <f t="shared" si="1"/>
        <v>0</v>
      </c>
    </row>
    <row r="113" spans="1:6" ht="15.75" customHeight="1" x14ac:dyDescent="0.25">
      <c r="A113" s="34" t="s">
        <v>499</v>
      </c>
      <c r="B113" s="23" t="s">
        <v>105</v>
      </c>
      <c r="C113" s="33">
        <v>225</v>
      </c>
      <c r="D113" s="30" t="s">
        <v>3</v>
      </c>
      <c r="E113" s="58"/>
      <c r="F113" s="41">
        <f t="shared" si="1"/>
        <v>0</v>
      </c>
    </row>
    <row r="114" spans="1:6" ht="15.75" customHeight="1" x14ac:dyDescent="0.25">
      <c r="A114" s="34" t="s">
        <v>500</v>
      </c>
      <c r="B114" s="23" t="s">
        <v>106</v>
      </c>
      <c r="C114" s="33">
        <v>150</v>
      </c>
      <c r="D114" s="30" t="s">
        <v>3</v>
      </c>
      <c r="E114" s="58"/>
      <c r="F114" s="41">
        <f t="shared" si="1"/>
        <v>0</v>
      </c>
    </row>
    <row r="115" spans="1:6" ht="15.75" customHeight="1" x14ac:dyDescent="0.25">
      <c r="A115" s="34" t="s">
        <v>501</v>
      </c>
      <c r="B115" s="23" t="s">
        <v>107</v>
      </c>
      <c r="C115" s="33">
        <v>75</v>
      </c>
      <c r="D115" s="30" t="s">
        <v>3</v>
      </c>
      <c r="E115" s="58"/>
      <c r="F115" s="41">
        <f t="shared" si="1"/>
        <v>0</v>
      </c>
    </row>
    <row r="116" spans="1:6" ht="15.75" customHeight="1" x14ac:dyDescent="0.25">
      <c r="A116" s="34" t="s">
        <v>502</v>
      </c>
      <c r="B116" s="23" t="s">
        <v>108</v>
      </c>
      <c r="C116" s="33">
        <v>450</v>
      </c>
      <c r="D116" s="30" t="s">
        <v>3</v>
      </c>
      <c r="E116" s="58"/>
      <c r="F116" s="41">
        <f t="shared" si="1"/>
        <v>0</v>
      </c>
    </row>
    <row r="117" spans="1:6" ht="15.75" customHeight="1" x14ac:dyDescent="0.25">
      <c r="A117" s="34" t="s">
        <v>503</v>
      </c>
      <c r="B117" s="23" t="s">
        <v>109</v>
      </c>
      <c r="C117" s="33">
        <v>6000</v>
      </c>
      <c r="D117" s="30" t="s">
        <v>3</v>
      </c>
      <c r="E117" s="58"/>
      <c r="F117" s="41">
        <f t="shared" si="1"/>
        <v>0</v>
      </c>
    </row>
    <row r="118" spans="1:6" ht="15.75" customHeight="1" x14ac:dyDescent="0.25">
      <c r="A118" s="34" t="s">
        <v>504</v>
      </c>
      <c r="B118" s="23" t="s">
        <v>110</v>
      </c>
      <c r="C118" s="33">
        <v>150</v>
      </c>
      <c r="D118" s="30" t="s">
        <v>3</v>
      </c>
      <c r="E118" s="58"/>
      <c r="F118" s="41">
        <f t="shared" si="1"/>
        <v>0</v>
      </c>
    </row>
    <row r="119" spans="1:6" ht="15.75" customHeight="1" x14ac:dyDescent="0.25">
      <c r="A119" s="34" t="s">
        <v>505</v>
      </c>
      <c r="B119" s="23" t="s">
        <v>111</v>
      </c>
      <c r="C119" s="33">
        <v>300</v>
      </c>
      <c r="D119" s="30" t="s">
        <v>3</v>
      </c>
      <c r="E119" s="58"/>
      <c r="F119" s="41">
        <f t="shared" si="1"/>
        <v>0</v>
      </c>
    </row>
    <row r="120" spans="1:6" ht="15.75" customHeight="1" x14ac:dyDescent="0.25">
      <c r="A120" s="34" t="s">
        <v>506</v>
      </c>
      <c r="B120" s="23" t="s">
        <v>112</v>
      </c>
      <c r="C120" s="33">
        <v>150</v>
      </c>
      <c r="D120" s="30" t="s">
        <v>3</v>
      </c>
      <c r="E120" s="58"/>
      <c r="F120" s="41">
        <f t="shared" si="1"/>
        <v>0</v>
      </c>
    </row>
    <row r="121" spans="1:6" ht="15.75" customHeight="1" x14ac:dyDescent="0.25">
      <c r="A121" s="34" t="s">
        <v>507</v>
      </c>
      <c r="B121" s="23" t="s">
        <v>113</v>
      </c>
      <c r="C121" s="33">
        <v>150</v>
      </c>
      <c r="D121" s="30" t="s">
        <v>3</v>
      </c>
      <c r="E121" s="58"/>
      <c r="F121" s="41">
        <f t="shared" si="1"/>
        <v>0</v>
      </c>
    </row>
    <row r="122" spans="1:6" ht="15.75" customHeight="1" x14ac:dyDescent="0.25">
      <c r="A122" s="34" t="s">
        <v>508</v>
      </c>
      <c r="B122" s="23" t="s">
        <v>114</v>
      </c>
      <c r="C122" s="33">
        <v>150</v>
      </c>
      <c r="D122" s="30" t="s">
        <v>3</v>
      </c>
      <c r="E122" s="58"/>
      <c r="F122" s="41">
        <f t="shared" si="1"/>
        <v>0</v>
      </c>
    </row>
    <row r="123" spans="1:6" ht="15.75" customHeight="1" x14ac:dyDescent="0.25">
      <c r="A123" s="34" t="s">
        <v>509</v>
      </c>
      <c r="B123" s="23" t="s">
        <v>115</v>
      </c>
      <c r="C123" s="33">
        <v>750</v>
      </c>
      <c r="D123" s="30" t="s">
        <v>3</v>
      </c>
      <c r="E123" s="58"/>
      <c r="F123" s="41">
        <f t="shared" si="1"/>
        <v>0</v>
      </c>
    </row>
    <row r="124" spans="1:6" ht="15.75" customHeight="1" x14ac:dyDescent="0.25">
      <c r="A124" s="34" t="s">
        <v>510</v>
      </c>
      <c r="B124" s="23" t="s">
        <v>116</v>
      </c>
      <c r="C124" s="33">
        <v>600</v>
      </c>
      <c r="D124" s="30" t="s">
        <v>3</v>
      </c>
      <c r="E124" s="58"/>
      <c r="F124" s="41">
        <f t="shared" si="1"/>
        <v>0</v>
      </c>
    </row>
    <row r="125" spans="1:6" ht="15.75" customHeight="1" x14ac:dyDescent="0.25">
      <c r="A125" s="34" t="s">
        <v>511</v>
      </c>
      <c r="B125" s="23" t="s">
        <v>117</v>
      </c>
      <c r="C125" s="33">
        <v>6000</v>
      </c>
      <c r="D125" s="30" t="s">
        <v>3</v>
      </c>
      <c r="E125" s="58"/>
      <c r="F125" s="41">
        <f t="shared" si="1"/>
        <v>0</v>
      </c>
    </row>
    <row r="126" spans="1:6" ht="15.75" customHeight="1" x14ac:dyDescent="0.25">
      <c r="A126" s="34" t="s">
        <v>512</v>
      </c>
      <c r="B126" s="23" t="s">
        <v>118</v>
      </c>
      <c r="C126" s="33">
        <v>900</v>
      </c>
      <c r="D126" s="30" t="s">
        <v>3</v>
      </c>
      <c r="E126" s="58"/>
      <c r="F126" s="41">
        <f t="shared" si="1"/>
        <v>0</v>
      </c>
    </row>
    <row r="127" spans="1:6" ht="15.75" customHeight="1" x14ac:dyDescent="0.25">
      <c r="A127" s="34" t="s">
        <v>513</v>
      </c>
      <c r="B127" s="23" t="s">
        <v>119</v>
      </c>
      <c r="C127" s="33">
        <v>750</v>
      </c>
      <c r="D127" s="30" t="s">
        <v>3</v>
      </c>
      <c r="E127" s="58"/>
      <c r="F127" s="41">
        <f t="shared" si="1"/>
        <v>0</v>
      </c>
    </row>
    <row r="128" spans="1:6" ht="15.75" customHeight="1" x14ac:dyDescent="0.25">
      <c r="A128" s="34" t="s">
        <v>514</v>
      </c>
      <c r="B128" s="23" t="s">
        <v>120</v>
      </c>
      <c r="C128" s="33">
        <v>1125</v>
      </c>
      <c r="D128" s="30" t="s">
        <v>3</v>
      </c>
      <c r="E128" s="58"/>
      <c r="F128" s="41">
        <f t="shared" si="1"/>
        <v>0</v>
      </c>
    </row>
    <row r="129" spans="1:6" ht="15.75" customHeight="1" x14ac:dyDescent="0.25">
      <c r="A129" s="34" t="s">
        <v>515</v>
      </c>
      <c r="B129" s="23" t="s">
        <v>121</v>
      </c>
      <c r="C129" s="33">
        <v>1500</v>
      </c>
      <c r="D129" s="30" t="s">
        <v>3</v>
      </c>
      <c r="E129" s="58"/>
      <c r="F129" s="41">
        <f t="shared" si="1"/>
        <v>0</v>
      </c>
    </row>
    <row r="130" spans="1:6" ht="15.75" customHeight="1" x14ac:dyDescent="0.25">
      <c r="A130" s="34" t="s">
        <v>516</v>
      </c>
      <c r="B130" s="23" t="s">
        <v>122</v>
      </c>
      <c r="C130" s="33">
        <v>1500</v>
      </c>
      <c r="D130" s="30" t="s">
        <v>123</v>
      </c>
      <c r="E130" s="58"/>
      <c r="F130" s="41">
        <f t="shared" si="1"/>
        <v>0</v>
      </c>
    </row>
    <row r="131" spans="1:6" ht="15.75" customHeight="1" x14ac:dyDescent="0.25">
      <c r="A131" s="34" t="s">
        <v>517</v>
      </c>
      <c r="B131" s="23" t="s">
        <v>124</v>
      </c>
      <c r="C131" s="33">
        <v>1125</v>
      </c>
      <c r="D131" s="30" t="s">
        <v>3</v>
      </c>
      <c r="E131" s="58"/>
      <c r="F131" s="41">
        <f t="shared" si="1"/>
        <v>0</v>
      </c>
    </row>
    <row r="132" spans="1:6" ht="15.75" customHeight="1" x14ac:dyDescent="0.25">
      <c r="A132" s="34" t="s">
        <v>518</v>
      </c>
      <c r="B132" s="23" t="s">
        <v>125</v>
      </c>
      <c r="C132" s="33">
        <v>1500</v>
      </c>
      <c r="D132" s="30" t="s">
        <v>3</v>
      </c>
      <c r="E132" s="58"/>
      <c r="F132" s="41">
        <f t="shared" si="1"/>
        <v>0</v>
      </c>
    </row>
    <row r="133" spans="1:6" ht="15.75" customHeight="1" x14ac:dyDescent="0.25">
      <c r="A133" s="34" t="s">
        <v>519</v>
      </c>
      <c r="B133" s="23" t="s">
        <v>126</v>
      </c>
      <c r="C133" s="33">
        <v>300</v>
      </c>
      <c r="D133" s="30" t="s">
        <v>3</v>
      </c>
      <c r="E133" s="58"/>
      <c r="F133" s="41">
        <f t="shared" si="1"/>
        <v>0</v>
      </c>
    </row>
    <row r="134" spans="1:6" ht="15.75" customHeight="1" x14ac:dyDescent="0.25">
      <c r="A134" s="34" t="s">
        <v>520</v>
      </c>
      <c r="B134" s="23" t="s">
        <v>127</v>
      </c>
      <c r="C134" s="33">
        <v>3750</v>
      </c>
      <c r="D134" s="30" t="s">
        <v>3</v>
      </c>
      <c r="E134" s="58"/>
      <c r="F134" s="41">
        <f t="shared" si="1"/>
        <v>0</v>
      </c>
    </row>
    <row r="135" spans="1:6" ht="15.75" customHeight="1" x14ac:dyDescent="0.25">
      <c r="A135" s="34" t="s">
        <v>521</v>
      </c>
      <c r="B135" s="23" t="s">
        <v>128</v>
      </c>
      <c r="C135" s="33">
        <v>75</v>
      </c>
      <c r="D135" s="30" t="s">
        <v>3</v>
      </c>
      <c r="E135" s="58"/>
      <c r="F135" s="41">
        <f t="shared" si="1"/>
        <v>0</v>
      </c>
    </row>
    <row r="136" spans="1:6" ht="15.75" customHeight="1" x14ac:dyDescent="0.25">
      <c r="A136" s="34" t="s">
        <v>522</v>
      </c>
      <c r="B136" s="23" t="s">
        <v>129</v>
      </c>
      <c r="C136" s="33">
        <v>75</v>
      </c>
      <c r="D136" s="30" t="s">
        <v>3</v>
      </c>
      <c r="E136" s="58"/>
      <c r="F136" s="41">
        <f t="shared" si="1"/>
        <v>0</v>
      </c>
    </row>
    <row r="137" spans="1:6" ht="15.75" customHeight="1" x14ac:dyDescent="0.25">
      <c r="A137" s="34" t="s">
        <v>523</v>
      </c>
      <c r="B137" s="23" t="s">
        <v>130</v>
      </c>
      <c r="C137" s="33">
        <v>113</v>
      </c>
      <c r="D137" s="30" t="s">
        <v>3</v>
      </c>
      <c r="E137" s="58"/>
      <c r="F137" s="41">
        <f t="shared" si="1"/>
        <v>0</v>
      </c>
    </row>
    <row r="138" spans="1:6" ht="15.75" customHeight="1" x14ac:dyDescent="0.25">
      <c r="A138" s="34" t="s">
        <v>524</v>
      </c>
      <c r="B138" s="23" t="s">
        <v>131</v>
      </c>
      <c r="C138" s="33">
        <v>150</v>
      </c>
      <c r="D138" s="30" t="s">
        <v>3</v>
      </c>
      <c r="E138" s="58"/>
      <c r="F138" s="41">
        <f t="shared" si="1"/>
        <v>0</v>
      </c>
    </row>
    <row r="139" spans="1:6" ht="15.75" customHeight="1" x14ac:dyDescent="0.25">
      <c r="A139" s="34" t="s">
        <v>525</v>
      </c>
      <c r="B139" s="23" t="s">
        <v>132</v>
      </c>
      <c r="C139" s="33">
        <v>38</v>
      </c>
      <c r="D139" s="30" t="s">
        <v>3</v>
      </c>
      <c r="E139" s="58"/>
      <c r="F139" s="41">
        <f t="shared" si="1"/>
        <v>0</v>
      </c>
    </row>
    <row r="140" spans="1:6" ht="15.75" customHeight="1" x14ac:dyDescent="0.25">
      <c r="A140" s="34" t="s">
        <v>526</v>
      </c>
      <c r="B140" s="23" t="s">
        <v>133</v>
      </c>
      <c r="C140" s="33">
        <v>1125</v>
      </c>
      <c r="D140" s="30" t="s">
        <v>3</v>
      </c>
      <c r="E140" s="58"/>
      <c r="F140" s="41">
        <f t="shared" ref="F140:F175" si="2">E140*C140</f>
        <v>0</v>
      </c>
    </row>
    <row r="141" spans="1:6" ht="15.75" customHeight="1" x14ac:dyDescent="0.25">
      <c r="A141" s="34" t="s">
        <v>527</v>
      </c>
      <c r="B141" s="23" t="s">
        <v>134</v>
      </c>
      <c r="C141" s="33">
        <v>150</v>
      </c>
      <c r="D141" s="30" t="s">
        <v>3</v>
      </c>
      <c r="E141" s="58"/>
      <c r="F141" s="41">
        <f t="shared" si="2"/>
        <v>0</v>
      </c>
    </row>
    <row r="142" spans="1:6" ht="15.75" customHeight="1" x14ac:dyDescent="0.25">
      <c r="A142" s="34" t="s">
        <v>528</v>
      </c>
      <c r="B142" s="23" t="s">
        <v>135</v>
      </c>
      <c r="C142" s="33">
        <v>1500</v>
      </c>
      <c r="D142" s="30" t="s">
        <v>3</v>
      </c>
      <c r="E142" s="58"/>
      <c r="F142" s="41">
        <f t="shared" si="2"/>
        <v>0</v>
      </c>
    </row>
    <row r="143" spans="1:6" ht="15.75" customHeight="1" x14ac:dyDescent="0.25">
      <c r="A143" s="34" t="s">
        <v>529</v>
      </c>
      <c r="B143" s="23" t="s">
        <v>136</v>
      </c>
      <c r="C143" s="33">
        <v>150</v>
      </c>
      <c r="D143" s="30" t="s">
        <v>3</v>
      </c>
      <c r="E143" s="58"/>
      <c r="F143" s="41">
        <f t="shared" si="2"/>
        <v>0</v>
      </c>
    </row>
    <row r="144" spans="1:6" ht="15.75" customHeight="1" x14ac:dyDescent="0.25">
      <c r="A144" s="34" t="s">
        <v>530</v>
      </c>
      <c r="B144" s="23" t="s">
        <v>137</v>
      </c>
      <c r="C144" s="33">
        <v>1875</v>
      </c>
      <c r="D144" s="30" t="s">
        <v>3</v>
      </c>
      <c r="E144" s="58"/>
      <c r="F144" s="41">
        <f t="shared" si="2"/>
        <v>0</v>
      </c>
    </row>
    <row r="145" spans="1:6" ht="15.75" customHeight="1" x14ac:dyDescent="0.25">
      <c r="A145" s="34" t="s">
        <v>531</v>
      </c>
      <c r="B145" s="23" t="s">
        <v>138</v>
      </c>
      <c r="C145" s="33">
        <v>375</v>
      </c>
      <c r="D145" s="30" t="s">
        <v>3</v>
      </c>
      <c r="E145" s="58"/>
      <c r="F145" s="41">
        <f t="shared" si="2"/>
        <v>0</v>
      </c>
    </row>
    <row r="146" spans="1:6" ht="15.75" customHeight="1" x14ac:dyDescent="0.25">
      <c r="A146" s="34" t="s">
        <v>532</v>
      </c>
      <c r="B146" s="23" t="s">
        <v>139</v>
      </c>
      <c r="C146" s="33">
        <v>11250</v>
      </c>
      <c r="D146" s="30" t="s">
        <v>3</v>
      </c>
      <c r="E146" s="58"/>
      <c r="F146" s="41">
        <f t="shared" si="2"/>
        <v>0</v>
      </c>
    </row>
    <row r="147" spans="1:6" ht="15.75" customHeight="1" x14ac:dyDescent="0.25">
      <c r="A147" s="34" t="s">
        <v>533</v>
      </c>
      <c r="B147" s="23" t="s">
        <v>140</v>
      </c>
      <c r="C147" s="33">
        <v>3750</v>
      </c>
      <c r="D147" s="30" t="s">
        <v>3</v>
      </c>
      <c r="E147" s="58"/>
      <c r="F147" s="41">
        <f t="shared" si="2"/>
        <v>0</v>
      </c>
    </row>
    <row r="148" spans="1:6" ht="15.75" customHeight="1" x14ac:dyDescent="0.25">
      <c r="A148" s="34" t="s">
        <v>534</v>
      </c>
      <c r="B148" s="23" t="s">
        <v>141</v>
      </c>
      <c r="C148" s="33">
        <v>7500</v>
      </c>
      <c r="D148" s="30" t="s">
        <v>3</v>
      </c>
      <c r="E148" s="58"/>
      <c r="F148" s="41">
        <f t="shared" si="2"/>
        <v>0</v>
      </c>
    </row>
    <row r="149" spans="1:6" ht="15.75" customHeight="1" x14ac:dyDescent="0.25">
      <c r="A149" s="34" t="s">
        <v>535</v>
      </c>
      <c r="B149" s="23" t="s">
        <v>142</v>
      </c>
      <c r="C149" s="33">
        <v>41250</v>
      </c>
      <c r="D149" s="30" t="s">
        <v>3</v>
      </c>
      <c r="E149" s="58"/>
      <c r="F149" s="41">
        <f t="shared" si="2"/>
        <v>0</v>
      </c>
    </row>
    <row r="150" spans="1:6" ht="15.75" customHeight="1" x14ac:dyDescent="0.25">
      <c r="A150" s="34" t="s">
        <v>536</v>
      </c>
      <c r="B150" s="23" t="s">
        <v>143</v>
      </c>
      <c r="C150" s="33">
        <v>37500</v>
      </c>
      <c r="D150" s="30" t="s">
        <v>3</v>
      </c>
      <c r="E150" s="58"/>
      <c r="F150" s="41">
        <f t="shared" si="2"/>
        <v>0</v>
      </c>
    </row>
    <row r="151" spans="1:6" ht="15.75" customHeight="1" x14ac:dyDescent="0.25">
      <c r="A151" s="34" t="s">
        <v>537</v>
      </c>
      <c r="B151" s="23" t="s">
        <v>144</v>
      </c>
      <c r="C151" s="33">
        <v>3750</v>
      </c>
      <c r="D151" s="30" t="s">
        <v>3</v>
      </c>
      <c r="E151" s="58"/>
      <c r="F151" s="41">
        <f t="shared" si="2"/>
        <v>0</v>
      </c>
    </row>
    <row r="152" spans="1:6" ht="15.75" customHeight="1" x14ac:dyDescent="0.25">
      <c r="A152" s="34" t="s">
        <v>538</v>
      </c>
      <c r="B152" s="23" t="s">
        <v>145</v>
      </c>
      <c r="C152" s="33">
        <v>30000</v>
      </c>
      <c r="D152" s="30" t="s">
        <v>3</v>
      </c>
      <c r="E152" s="58"/>
      <c r="F152" s="41">
        <f t="shared" si="2"/>
        <v>0</v>
      </c>
    </row>
    <row r="153" spans="1:6" ht="15.75" customHeight="1" x14ac:dyDescent="0.25">
      <c r="A153" s="34" t="s">
        <v>539</v>
      </c>
      <c r="B153" s="23" t="s">
        <v>146</v>
      </c>
      <c r="C153" s="33">
        <v>2250</v>
      </c>
      <c r="D153" s="30" t="s">
        <v>3</v>
      </c>
      <c r="E153" s="58"/>
      <c r="F153" s="41">
        <f t="shared" si="2"/>
        <v>0</v>
      </c>
    </row>
    <row r="154" spans="1:6" ht="15.75" customHeight="1" x14ac:dyDescent="0.25">
      <c r="A154" s="34" t="s">
        <v>540</v>
      </c>
      <c r="B154" s="23" t="s">
        <v>147</v>
      </c>
      <c r="C154" s="33">
        <v>1500</v>
      </c>
      <c r="D154" s="30" t="s">
        <v>3</v>
      </c>
      <c r="E154" s="58"/>
      <c r="F154" s="41">
        <f t="shared" si="2"/>
        <v>0</v>
      </c>
    </row>
    <row r="155" spans="1:6" ht="15.75" customHeight="1" x14ac:dyDescent="0.25">
      <c r="A155" s="34" t="s">
        <v>541</v>
      </c>
      <c r="B155" s="23" t="s">
        <v>148</v>
      </c>
      <c r="C155" s="33">
        <v>375</v>
      </c>
      <c r="D155" s="30" t="s">
        <v>3</v>
      </c>
      <c r="E155" s="58"/>
      <c r="F155" s="41">
        <f t="shared" si="2"/>
        <v>0</v>
      </c>
    </row>
    <row r="156" spans="1:6" ht="15.75" customHeight="1" x14ac:dyDescent="0.25">
      <c r="A156" s="34" t="s">
        <v>542</v>
      </c>
      <c r="B156" s="23" t="s">
        <v>149</v>
      </c>
      <c r="C156" s="33">
        <v>300</v>
      </c>
      <c r="D156" s="30" t="s">
        <v>3</v>
      </c>
      <c r="E156" s="58"/>
      <c r="F156" s="41">
        <f t="shared" si="2"/>
        <v>0</v>
      </c>
    </row>
    <row r="157" spans="1:6" ht="15.75" customHeight="1" x14ac:dyDescent="0.25">
      <c r="A157" s="34" t="s">
        <v>543</v>
      </c>
      <c r="B157" s="23" t="s">
        <v>150</v>
      </c>
      <c r="C157" s="33">
        <v>150</v>
      </c>
      <c r="D157" s="30" t="s">
        <v>3</v>
      </c>
      <c r="E157" s="58"/>
      <c r="F157" s="41">
        <f t="shared" si="2"/>
        <v>0</v>
      </c>
    </row>
    <row r="158" spans="1:6" ht="15.75" customHeight="1" x14ac:dyDescent="0.25">
      <c r="A158" s="34" t="s">
        <v>544</v>
      </c>
      <c r="B158" s="23" t="s">
        <v>151</v>
      </c>
      <c r="C158" s="33">
        <v>15000</v>
      </c>
      <c r="D158" s="30" t="s">
        <v>3</v>
      </c>
      <c r="E158" s="58"/>
      <c r="F158" s="41">
        <f t="shared" si="2"/>
        <v>0</v>
      </c>
    </row>
    <row r="159" spans="1:6" ht="15.75" customHeight="1" x14ac:dyDescent="0.25">
      <c r="A159" s="34" t="s">
        <v>545</v>
      </c>
      <c r="B159" s="23" t="s">
        <v>152</v>
      </c>
      <c r="C159" s="33">
        <v>15000</v>
      </c>
      <c r="D159" s="30" t="s">
        <v>3</v>
      </c>
      <c r="E159" s="58"/>
      <c r="F159" s="41">
        <f t="shared" si="2"/>
        <v>0</v>
      </c>
    </row>
    <row r="160" spans="1:6" ht="15.75" customHeight="1" x14ac:dyDescent="0.25">
      <c r="A160" s="34" t="s">
        <v>546</v>
      </c>
      <c r="B160" s="23" t="s">
        <v>153</v>
      </c>
      <c r="C160" s="33">
        <v>3750</v>
      </c>
      <c r="D160" s="30" t="s">
        <v>3</v>
      </c>
      <c r="E160" s="58"/>
      <c r="F160" s="41">
        <f t="shared" si="2"/>
        <v>0</v>
      </c>
    </row>
    <row r="161" spans="1:6" ht="15.75" customHeight="1" x14ac:dyDescent="0.25">
      <c r="A161" s="34" t="s">
        <v>547</v>
      </c>
      <c r="B161" s="23" t="s">
        <v>154</v>
      </c>
      <c r="C161" s="33">
        <v>75000</v>
      </c>
      <c r="D161" s="30" t="s">
        <v>3</v>
      </c>
      <c r="E161" s="58"/>
      <c r="F161" s="41">
        <f t="shared" si="2"/>
        <v>0</v>
      </c>
    </row>
    <row r="162" spans="1:6" ht="15.75" customHeight="1" x14ac:dyDescent="0.25">
      <c r="A162" s="34" t="s">
        <v>548</v>
      </c>
      <c r="B162" s="23" t="s">
        <v>155</v>
      </c>
      <c r="C162" s="33">
        <v>112500</v>
      </c>
      <c r="D162" s="30" t="s">
        <v>3</v>
      </c>
      <c r="E162" s="58"/>
      <c r="F162" s="41">
        <f t="shared" si="2"/>
        <v>0</v>
      </c>
    </row>
    <row r="163" spans="1:6" ht="15.75" customHeight="1" x14ac:dyDescent="0.25">
      <c r="A163" s="34" t="s">
        <v>549</v>
      </c>
      <c r="B163" s="23" t="s">
        <v>156</v>
      </c>
      <c r="C163" s="33">
        <v>1500</v>
      </c>
      <c r="D163" s="30" t="s">
        <v>3</v>
      </c>
      <c r="E163" s="58"/>
      <c r="F163" s="41">
        <f t="shared" si="2"/>
        <v>0</v>
      </c>
    </row>
    <row r="164" spans="1:6" ht="15.75" customHeight="1" x14ac:dyDescent="0.25">
      <c r="A164" s="34" t="s">
        <v>550</v>
      </c>
      <c r="B164" s="23" t="s">
        <v>157</v>
      </c>
      <c r="C164" s="33">
        <v>6000</v>
      </c>
      <c r="D164" s="30" t="s">
        <v>3</v>
      </c>
      <c r="E164" s="58"/>
      <c r="F164" s="41">
        <f t="shared" si="2"/>
        <v>0</v>
      </c>
    </row>
    <row r="165" spans="1:6" ht="15.75" customHeight="1" x14ac:dyDescent="0.25">
      <c r="A165" s="34" t="s">
        <v>551</v>
      </c>
      <c r="B165" s="23" t="s">
        <v>158</v>
      </c>
      <c r="C165" s="33">
        <v>4500</v>
      </c>
      <c r="D165" s="30" t="s">
        <v>3</v>
      </c>
      <c r="E165" s="58"/>
      <c r="F165" s="41">
        <f t="shared" si="2"/>
        <v>0</v>
      </c>
    </row>
    <row r="166" spans="1:6" ht="15.75" customHeight="1" x14ac:dyDescent="0.25">
      <c r="A166" s="34" t="s">
        <v>552</v>
      </c>
      <c r="B166" s="23" t="s">
        <v>159</v>
      </c>
      <c r="C166" s="33">
        <v>750</v>
      </c>
      <c r="D166" s="30" t="s">
        <v>3</v>
      </c>
      <c r="E166" s="58"/>
      <c r="F166" s="41">
        <f t="shared" si="2"/>
        <v>0</v>
      </c>
    </row>
    <row r="167" spans="1:6" ht="15.75" customHeight="1" x14ac:dyDescent="0.25">
      <c r="A167" s="34" t="s">
        <v>553</v>
      </c>
      <c r="B167" s="23" t="s">
        <v>160</v>
      </c>
      <c r="C167" s="33">
        <v>7500</v>
      </c>
      <c r="D167" s="30" t="s">
        <v>3</v>
      </c>
      <c r="E167" s="58"/>
      <c r="F167" s="41">
        <f t="shared" si="2"/>
        <v>0</v>
      </c>
    </row>
    <row r="168" spans="1:6" ht="15.75" customHeight="1" x14ac:dyDescent="0.25">
      <c r="A168" s="34" t="s">
        <v>554</v>
      </c>
      <c r="B168" s="23" t="s">
        <v>161</v>
      </c>
      <c r="C168" s="33">
        <v>3750</v>
      </c>
      <c r="D168" s="30" t="s">
        <v>3</v>
      </c>
      <c r="E168" s="58"/>
      <c r="F168" s="41">
        <f t="shared" si="2"/>
        <v>0</v>
      </c>
    </row>
    <row r="169" spans="1:6" ht="15.75" customHeight="1" x14ac:dyDescent="0.25">
      <c r="A169" s="34" t="s">
        <v>555</v>
      </c>
      <c r="B169" s="23" t="s">
        <v>162</v>
      </c>
      <c r="C169" s="33">
        <v>1875</v>
      </c>
      <c r="D169" s="30" t="s">
        <v>3</v>
      </c>
      <c r="E169" s="58"/>
      <c r="F169" s="41">
        <f t="shared" si="2"/>
        <v>0</v>
      </c>
    </row>
    <row r="170" spans="1:6" ht="15.75" customHeight="1" x14ac:dyDescent="0.25">
      <c r="A170" s="34" t="s">
        <v>556</v>
      </c>
      <c r="B170" s="23" t="s">
        <v>163</v>
      </c>
      <c r="C170" s="33">
        <v>3750</v>
      </c>
      <c r="D170" s="30" t="s">
        <v>3</v>
      </c>
      <c r="E170" s="58"/>
      <c r="F170" s="41">
        <f t="shared" si="2"/>
        <v>0</v>
      </c>
    </row>
    <row r="171" spans="1:6" ht="15.75" customHeight="1" x14ac:dyDescent="0.25">
      <c r="A171" s="34" t="s">
        <v>557</v>
      </c>
      <c r="B171" s="23" t="s">
        <v>164</v>
      </c>
      <c r="C171" s="33">
        <v>3750</v>
      </c>
      <c r="D171" s="30" t="s">
        <v>3</v>
      </c>
      <c r="E171" s="58"/>
      <c r="F171" s="41">
        <f t="shared" si="2"/>
        <v>0</v>
      </c>
    </row>
    <row r="172" spans="1:6" ht="15.75" customHeight="1" x14ac:dyDescent="0.25">
      <c r="A172" s="34" t="s">
        <v>558</v>
      </c>
      <c r="B172" s="23" t="s">
        <v>165</v>
      </c>
      <c r="C172" s="33">
        <v>75</v>
      </c>
      <c r="D172" s="30" t="s">
        <v>3</v>
      </c>
      <c r="E172" s="58"/>
      <c r="F172" s="41">
        <f t="shared" si="2"/>
        <v>0</v>
      </c>
    </row>
    <row r="173" spans="1:6" ht="15.75" customHeight="1" x14ac:dyDescent="0.25">
      <c r="A173" s="34" t="s">
        <v>559</v>
      </c>
      <c r="B173" s="23" t="s">
        <v>166</v>
      </c>
      <c r="C173" s="33">
        <v>7500</v>
      </c>
      <c r="D173" s="30" t="s">
        <v>3</v>
      </c>
      <c r="E173" s="58"/>
      <c r="F173" s="41">
        <f t="shared" si="2"/>
        <v>0</v>
      </c>
    </row>
    <row r="174" spans="1:6" ht="15.75" customHeight="1" x14ac:dyDescent="0.25">
      <c r="A174" s="34" t="s">
        <v>560</v>
      </c>
      <c r="B174" s="23" t="s">
        <v>167</v>
      </c>
      <c r="C174" s="33">
        <v>1875</v>
      </c>
      <c r="D174" s="30" t="s">
        <v>3</v>
      </c>
      <c r="E174" s="58"/>
      <c r="F174" s="41">
        <f t="shared" si="2"/>
        <v>0</v>
      </c>
    </row>
    <row r="175" spans="1:6" ht="15.75" customHeight="1" thickBot="1" x14ac:dyDescent="0.3">
      <c r="A175" s="53" t="s">
        <v>561</v>
      </c>
      <c r="B175" s="54" t="s">
        <v>168</v>
      </c>
      <c r="C175" s="55">
        <v>375</v>
      </c>
      <c r="D175" s="56" t="s">
        <v>3</v>
      </c>
      <c r="E175" s="59"/>
      <c r="F175" s="57">
        <f t="shared" si="2"/>
        <v>0</v>
      </c>
    </row>
    <row r="176" spans="1:6" ht="7.5" customHeight="1" thickTop="1" x14ac:dyDescent="0.25">
      <c r="A176" s="34"/>
      <c r="B176" s="23"/>
      <c r="C176" s="33"/>
      <c r="D176" s="30"/>
      <c r="E176" s="40"/>
      <c r="F176" s="41"/>
    </row>
    <row r="177" spans="1:6" ht="15.75" customHeight="1" x14ac:dyDescent="0.25">
      <c r="A177" s="81"/>
      <c r="B177" s="75" t="s">
        <v>169</v>
      </c>
      <c r="C177" s="76"/>
      <c r="D177" s="77"/>
      <c r="E177" s="78"/>
      <c r="F177" s="79"/>
    </row>
    <row r="178" spans="1:6" ht="15.75" customHeight="1" x14ac:dyDescent="0.25">
      <c r="A178" s="34" t="s">
        <v>562</v>
      </c>
      <c r="B178" s="23" t="s">
        <v>170</v>
      </c>
      <c r="C178" s="33">
        <v>38</v>
      </c>
      <c r="D178" s="30" t="s">
        <v>171</v>
      </c>
      <c r="E178" s="58"/>
      <c r="F178" s="41">
        <f>E178*C178</f>
        <v>0</v>
      </c>
    </row>
    <row r="179" spans="1:6" ht="15.75" customHeight="1" x14ac:dyDescent="0.25">
      <c r="A179" s="34" t="s">
        <v>563</v>
      </c>
      <c r="B179" s="23" t="s">
        <v>172</v>
      </c>
      <c r="C179" s="33">
        <v>413</v>
      </c>
      <c r="D179" s="30" t="s">
        <v>171</v>
      </c>
      <c r="E179" s="58"/>
      <c r="F179" s="41">
        <f t="shared" ref="F179:F242" si="3">E179*C179</f>
        <v>0</v>
      </c>
    </row>
    <row r="180" spans="1:6" ht="15.75" customHeight="1" x14ac:dyDescent="0.25">
      <c r="A180" s="34" t="s">
        <v>564</v>
      </c>
      <c r="B180" s="23" t="s">
        <v>173</v>
      </c>
      <c r="C180" s="33">
        <v>75</v>
      </c>
      <c r="D180" s="30" t="s">
        <v>171</v>
      </c>
      <c r="E180" s="58"/>
      <c r="F180" s="41">
        <f t="shared" si="3"/>
        <v>0</v>
      </c>
    </row>
    <row r="181" spans="1:6" ht="15.75" customHeight="1" x14ac:dyDescent="0.25">
      <c r="A181" s="34" t="s">
        <v>565</v>
      </c>
      <c r="B181" s="23" t="s">
        <v>174</v>
      </c>
      <c r="C181" s="33">
        <v>38</v>
      </c>
      <c r="D181" s="30" t="s">
        <v>171</v>
      </c>
      <c r="E181" s="58"/>
      <c r="F181" s="41">
        <f t="shared" si="3"/>
        <v>0</v>
      </c>
    </row>
    <row r="182" spans="1:6" ht="15.75" customHeight="1" x14ac:dyDescent="0.25">
      <c r="A182" s="34" t="s">
        <v>566</v>
      </c>
      <c r="B182" s="23" t="s">
        <v>175</v>
      </c>
      <c r="C182" s="33">
        <v>23</v>
      </c>
      <c r="D182" s="30" t="s">
        <v>171</v>
      </c>
      <c r="E182" s="58"/>
      <c r="F182" s="41">
        <f t="shared" si="3"/>
        <v>0</v>
      </c>
    </row>
    <row r="183" spans="1:6" ht="15.75" customHeight="1" x14ac:dyDescent="0.25">
      <c r="A183" s="34" t="s">
        <v>567</v>
      </c>
      <c r="B183" s="23" t="s">
        <v>176</v>
      </c>
      <c r="C183" s="33">
        <v>38</v>
      </c>
      <c r="D183" s="30" t="s">
        <v>171</v>
      </c>
      <c r="E183" s="58"/>
      <c r="F183" s="41">
        <f t="shared" si="3"/>
        <v>0</v>
      </c>
    </row>
    <row r="184" spans="1:6" ht="15.75" customHeight="1" x14ac:dyDescent="0.25">
      <c r="A184" s="34" t="s">
        <v>568</v>
      </c>
      <c r="B184" s="23" t="s">
        <v>177</v>
      </c>
      <c r="C184" s="33">
        <v>23</v>
      </c>
      <c r="D184" s="30" t="s">
        <v>171</v>
      </c>
      <c r="E184" s="58"/>
      <c r="F184" s="41">
        <f t="shared" si="3"/>
        <v>0</v>
      </c>
    </row>
    <row r="185" spans="1:6" ht="15.75" customHeight="1" x14ac:dyDescent="0.25">
      <c r="A185" s="34" t="s">
        <v>569</v>
      </c>
      <c r="B185" s="23" t="s">
        <v>178</v>
      </c>
      <c r="C185" s="33">
        <v>15</v>
      </c>
      <c r="D185" s="30" t="s">
        <v>171</v>
      </c>
      <c r="E185" s="58"/>
      <c r="F185" s="41">
        <f t="shared" si="3"/>
        <v>0</v>
      </c>
    </row>
    <row r="186" spans="1:6" ht="15.75" customHeight="1" x14ac:dyDescent="0.25">
      <c r="A186" s="34" t="s">
        <v>570</v>
      </c>
      <c r="B186" s="23" t="s">
        <v>179</v>
      </c>
      <c r="C186" s="33">
        <v>23</v>
      </c>
      <c r="D186" s="30" t="s">
        <v>171</v>
      </c>
      <c r="E186" s="58"/>
      <c r="F186" s="41">
        <f t="shared" si="3"/>
        <v>0</v>
      </c>
    </row>
    <row r="187" spans="1:6" ht="15.75" customHeight="1" x14ac:dyDescent="0.25">
      <c r="A187" s="34" t="s">
        <v>571</v>
      </c>
      <c r="B187" s="23" t="s">
        <v>180</v>
      </c>
      <c r="C187" s="33">
        <v>15</v>
      </c>
      <c r="D187" s="30" t="s">
        <v>171</v>
      </c>
      <c r="E187" s="58"/>
      <c r="F187" s="41">
        <f t="shared" si="3"/>
        <v>0</v>
      </c>
    </row>
    <row r="188" spans="1:6" ht="15.75" customHeight="1" x14ac:dyDescent="0.25">
      <c r="A188" s="34" t="s">
        <v>572</v>
      </c>
      <c r="B188" s="23" t="s">
        <v>181</v>
      </c>
      <c r="C188" s="33">
        <v>75</v>
      </c>
      <c r="D188" s="30" t="s">
        <v>171</v>
      </c>
      <c r="E188" s="58"/>
      <c r="F188" s="41">
        <f t="shared" si="3"/>
        <v>0</v>
      </c>
    </row>
    <row r="189" spans="1:6" ht="15.75" customHeight="1" x14ac:dyDescent="0.25">
      <c r="A189" s="34" t="s">
        <v>573</v>
      </c>
      <c r="B189" s="23" t="s">
        <v>182</v>
      </c>
      <c r="C189" s="33">
        <v>8</v>
      </c>
      <c r="D189" s="30" t="s">
        <v>171</v>
      </c>
      <c r="E189" s="58"/>
      <c r="F189" s="41">
        <f t="shared" si="3"/>
        <v>0</v>
      </c>
    </row>
    <row r="190" spans="1:6" ht="15.75" customHeight="1" x14ac:dyDescent="0.25">
      <c r="A190" s="34" t="s">
        <v>574</v>
      </c>
      <c r="B190" s="23" t="s">
        <v>183</v>
      </c>
      <c r="C190" s="33">
        <v>8</v>
      </c>
      <c r="D190" s="30" t="s">
        <v>171</v>
      </c>
      <c r="E190" s="58"/>
      <c r="F190" s="41">
        <f t="shared" si="3"/>
        <v>0</v>
      </c>
    </row>
    <row r="191" spans="1:6" ht="15.75" customHeight="1" x14ac:dyDescent="0.25">
      <c r="A191" s="34" t="s">
        <v>575</v>
      </c>
      <c r="B191" s="23" t="s">
        <v>184</v>
      </c>
      <c r="C191" s="33">
        <v>23</v>
      </c>
      <c r="D191" s="30" t="s">
        <v>171</v>
      </c>
      <c r="E191" s="58"/>
      <c r="F191" s="41">
        <f t="shared" si="3"/>
        <v>0</v>
      </c>
    </row>
    <row r="192" spans="1:6" ht="15.75" customHeight="1" x14ac:dyDescent="0.25">
      <c r="A192" s="34" t="s">
        <v>576</v>
      </c>
      <c r="B192" s="23" t="s">
        <v>185</v>
      </c>
      <c r="C192" s="33">
        <v>30</v>
      </c>
      <c r="D192" s="30" t="s">
        <v>171</v>
      </c>
      <c r="E192" s="58"/>
      <c r="F192" s="41">
        <f t="shared" si="3"/>
        <v>0</v>
      </c>
    </row>
    <row r="193" spans="1:6" ht="15.75" customHeight="1" x14ac:dyDescent="0.25">
      <c r="A193" s="34" t="s">
        <v>577</v>
      </c>
      <c r="B193" s="23" t="s">
        <v>186</v>
      </c>
      <c r="C193" s="33">
        <v>15</v>
      </c>
      <c r="D193" s="30" t="s">
        <v>171</v>
      </c>
      <c r="E193" s="58"/>
      <c r="F193" s="41">
        <f t="shared" si="3"/>
        <v>0</v>
      </c>
    </row>
    <row r="194" spans="1:6" ht="15.75" customHeight="1" x14ac:dyDescent="0.25">
      <c r="A194" s="34" t="s">
        <v>578</v>
      </c>
      <c r="B194" s="23" t="s">
        <v>187</v>
      </c>
      <c r="C194" s="33">
        <v>15</v>
      </c>
      <c r="D194" s="30" t="s">
        <v>171</v>
      </c>
      <c r="E194" s="58"/>
      <c r="F194" s="41">
        <f t="shared" si="3"/>
        <v>0</v>
      </c>
    </row>
    <row r="195" spans="1:6" ht="15.75" customHeight="1" x14ac:dyDescent="0.25">
      <c r="A195" s="34" t="s">
        <v>579</v>
      </c>
      <c r="B195" s="23" t="s">
        <v>188</v>
      </c>
      <c r="C195" s="33">
        <v>15</v>
      </c>
      <c r="D195" s="30" t="s">
        <v>171</v>
      </c>
      <c r="E195" s="58"/>
      <c r="F195" s="41">
        <f t="shared" si="3"/>
        <v>0</v>
      </c>
    </row>
    <row r="196" spans="1:6" ht="15.75" customHeight="1" x14ac:dyDescent="0.25">
      <c r="A196" s="34" t="s">
        <v>580</v>
      </c>
      <c r="B196" s="23" t="s">
        <v>189</v>
      </c>
      <c r="C196" s="33">
        <v>38</v>
      </c>
      <c r="D196" s="30" t="s">
        <v>171</v>
      </c>
      <c r="E196" s="58"/>
      <c r="F196" s="41">
        <f t="shared" si="3"/>
        <v>0</v>
      </c>
    </row>
    <row r="197" spans="1:6" ht="15.75" customHeight="1" x14ac:dyDescent="0.25">
      <c r="A197" s="34" t="s">
        <v>581</v>
      </c>
      <c r="B197" s="23" t="s">
        <v>190</v>
      </c>
      <c r="C197" s="33">
        <v>45</v>
      </c>
      <c r="D197" s="30" t="s">
        <v>171</v>
      </c>
      <c r="E197" s="58"/>
      <c r="F197" s="41">
        <f t="shared" si="3"/>
        <v>0</v>
      </c>
    </row>
    <row r="198" spans="1:6" ht="15.75" customHeight="1" x14ac:dyDescent="0.25">
      <c r="A198" s="34" t="s">
        <v>582</v>
      </c>
      <c r="B198" s="23" t="s">
        <v>191</v>
      </c>
      <c r="C198" s="33">
        <v>2250</v>
      </c>
      <c r="D198" s="30" t="s">
        <v>171</v>
      </c>
      <c r="E198" s="58"/>
      <c r="F198" s="41">
        <f t="shared" si="3"/>
        <v>0</v>
      </c>
    </row>
    <row r="199" spans="1:6" ht="15.75" customHeight="1" x14ac:dyDescent="0.25">
      <c r="A199" s="34" t="s">
        <v>583</v>
      </c>
      <c r="B199" s="23" t="s">
        <v>192</v>
      </c>
      <c r="C199" s="33">
        <v>1500</v>
      </c>
      <c r="D199" s="30" t="s">
        <v>171</v>
      </c>
      <c r="E199" s="58"/>
      <c r="F199" s="41">
        <f t="shared" si="3"/>
        <v>0</v>
      </c>
    </row>
    <row r="200" spans="1:6" ht="15.75" customHeight="1" x14ac:dyDescent="0.25">
      <c r="A200" s="34" t="s">
        <v>584</v>
      </c>
      <c r="B200" s="23" t="s">
        <v>193</v>
      </c>
      <c r="C200" s="33">
        <v>150</v>
      </c>
      <c r="D200" s="30" t="s">
        <v>171</v>
      </c>
      <c r="E200" s="58"/>
      <c r="F200" s="41">
        <f t="shared" si="3"/>
        <v>0</v>
      </c>
    </row>
    <row r="201" spans="1:6" ht="15.75" customHeight="1" x14ac:dyDescent="0.25">
      <c r="A201" s="34" t="s">
        <v>585</v>
      </c>
      <c r="B201" s="23" t="s">
        <v>194</v>
      </c>
      <c r="C201" s="33">
        <v>750</v>
      </c>
      <c r="D201" s="30" t="s">
        <v>171</v>
      </c>
      <c r="E201" s="58"/>
      <c r="F201" s="41">
        <f t="shared" si="3"/>
        <v>0</v>
      </c>
    </row>
    <row r="202" spans="1:6" ht="15.75" customHeight="1" x14ac:dyDescent="0.25">
      <c r="A202" s="34" t="s">
        <v>586</v>
      </c>
      <c r="B202" s="23" t="s">
        <v>195</v>
      </c>
      <c r="C202" s="33">
        <v>38</v>
      </c>
      <c r="D202" s="30" t="s">
        <v>171</v>
      </c>
      <c r="E202" s="58"/>
      <c r="F202" s="41">
        <f t="shared" si="3"/>
        <v>0</v>
      </c>
    </row>
    <row r="203" spans="1:6" ht="15.75" customHeight="1" x14ac:dyDescent="0.25">
      <c r="A203" s="34" t="s">
        <v>587</v>
      </c>
      <c r="B203" s="23" t="s">
        <v>196</v>
      </c>
      <c r="C203" s="33">
        <v>225</v>
      </c>
      <c r="D203" s="30" t="s">
        <v>171</v>
      </c>
      <c r="E203" s="58"/>
      <c r="F203" s="41">
        <f t="shared" si="3"/>
        <v>0</v>
      </c>
    </row>
    <row r="204" spans="1:6" ht="15.75" customHeight="1" x14ac:dyDescent="0.25">
      <c r="A204" s="34" t="s">
        <v>588</v>
      </c>
      <c r="B204" s="23" t="s">
        <v>197</v>
      </c>
      <c r="C204" s="33">
        <v>75</v>
      </c>
      <c r="D204" s="30" t="s">
        <v>171</v>
      </c>
      <c r="E204" s="58"/>
      <c r="F204" s="41">
        <f t="shared" si="3"/>
        <v>0</v>
      </c>
    </row>
    <row r="205" spans="1:6" ht="15.75" customHeight="1" x14ac:dyDescent="0.25">
      <c r="A205" s="34" t="s">
        <v>589</v>
      </c>
      <c r="B205" s="23" t="s">
        <v>198</v>
      </c>
      <c r="C205" s="33">
        <v>38</v>
      </c>
      <c r="D205" s="30" t="s">
        <v>171</v>
      </c>
      <c r="E205" s="58"/>
      <c r="F205" s="41">
        <f t="shared" si="3"/>
        <v>0</v>
      </c>
    </row>
    <row r="206" spans="1:6" ht="15.75" customHeight="1" x14ac:dyDescent="0.25">
      <c r="A206" s="34" t="s">
        <v>590</v>
      </c>
      <c r="B206" s="23" t="s">
        <v>199</v>
      </c>
      <c r="C206" s="33">
        <v>38</v>
      </c>
      <c r="D206" s="30" t="s">
        <v>171</v>
      </c>
      <c r="E206" s="58"/>
      <c r="F206" s="41">
        <f t="shared" si="3"/>
        <v>0</v>
      </c>
    </row>
    <row r="207" spans="1:6" ht="15.75" customHeight="1" x14ac:dyDescent="0.25">
      <c r="A207" s="34" t="s">
        <v>591</v>
      </c>
      <c r="B207" s="23" t="s">
        <v>200</v>
      </c>
      <c r="C207" s="33">
        <v>38</v>
      </c>
      <c r="D207" s="30" t="s">
        <v>171</v>
      </c>
      <c r="E207" s="58"/>
      <c r="F207" s="41">
        <f t="shared" si="3"/>
        <v>0</v>
      </c>
    </row>
    <row r="208" spans="1:6" ht="15.75" customHeight="1" x14ac:dyDescent="0.25">
      <c r="A208" s="34" t="s">
        <v>592</v>
      </c>
      <c r="B208" s="23" t="s">
        <v>201</v>
      </c>
      <c r="C208" s="33">
        <v>15</v>
      </c>
      <c r="D208" s="30" t="s">
        <v>171</v>
      </c>
      <c r="E208" s="58"/>
      <c r="F208" s="41">
        <f t="shared" si="3"/>
        <v>0</v>
      </c>
    </row>
    <row r="209" spans="1:6" ht="15.75" customHeight="1" x14ac:dyDescent="0.25">
      <c r="A209" s="34" t="s">
        <v>593</v>
      </c>
      <c r="B209" s="23" t="s">
        <v>202</v>
      </c>
      <c r="C209" s="33">
        <v>375</v>
      </c>
      <c r="D209" s="30" t="s">
        <v>171</v>
      </c>
      <c r="E209" s="58"/>
      <c r="F209" s="41">
        <f t="shared" si="3"/>
        <v>0</v>
      </c>
    </row>
    <row r="210" spans="1:6" ht="15.75" customHeight="1" x14ac:dyDescent="0.25">
      <c r="A210" s="34" t="s">
        <v>594</v>
      </c>
      <c r="B210" s="23" t="s">
        <v>203</v>
      </c>
      <c r="C210" s="33">
        <v>225</v>
      </c>
      <c r="D210" s="30" t="s">
        <v>171</v>
      </c>
      <c r="E210" s="58"/>
      <c r="F210" s="41">
        <f t="shared" si="3"/>
        <v>0</v>
      </c>
    </row>
    <row r="211" spans="1:6" ht="15.75" customHeight="1" x14ac:dyDescent="0.25">
      <c r="A211" s="34" t="s">
        <v>595</v>
      </c>
      <c r="B211" s="23" t="s">
        <v>204</v>
      </c>
      <c r="C211" s="33">
        <v>150</v>
      </c>
      <c r="D211" s="30" t="s">
        <v>171</v>
      </c>
      <c r="E211" s="58"/>
      <c r="F211" s="41">
        <f t="shared" si="3"/>
        <v>0</v>
      </c>
    </row>
    <row r="212" spans="1:6" ht="15.75" customHeight="1" x14ac:dyDescent="0.25">
      <c r="A212" s="34" t="s">
        <v>596</v>
      </c>
      <c r="B212" s="23" t="s">
        <v>205</v>
      </c>
      <c r="C212" s="33">
        <v>38</v>
      </c>
      <c r="D212" s="30" t="s">
        <v>171</v>
      </c>
      <c r="E212" s="58"/>
      <c r="F212" s="41">
        <f t="shared" si="3"/>
        <v>0</v>
      </c>
    </row>
    <row r="213" spans="1:6" ht="15.75" customHeight="1" x14ac:dyDescent="0.25">
      <c r="A213" s="34" t="s">
        <v>597</v>
      </c>
      <c r="B213" s="23" t="s">
        <v>206</v>
      </c>
      <c r="C213" s="33">
        <v>75</v>
      </c>
      <c r="D213" s="30" t="s">
        <v>171</v>
      </c>
      <c r="E213" s="58"/>
      <c r="F213" s="41">
        <f t="shared" si="3"/>
        <v>0</v>
      </c>
    </row>
    <row r="214" spans="1:6" ht="15.75" customHeight="1" x14ac:dyDescent="0.25">
      <c r="A214" s="34" t="s">
        <v>598</v>
      </c>
      <c r="B214" s="23" t="s">
        <v>207</v>
      </c>
      <c r="C214" s="33">
        <v>8</v>
      </c>
      <c r="D214" s="30" t="s">
        <v>171</v>
      </c>
      <c r="E214" s="58"/>
      <c r="F214" s="41">
        <f t="shared" si="3"/>
        <v>0</v>
      </c>
    </row>
    <row r="215" spans="1:6" ht="15.75" customHeight="1" x14ac:dyDescent="0.25">
      <c r="A215" s="34" t="s">
        <v>599</v>
      </c>
      <c r="B215" s="23" t="s">
        <v>208</v>
      </c>
      <c r="C215" s="33">
        <v>38</v>
      </c>
      <c r="D215" s="30" t="s">
        <v>171</v>
      </c>
      <c r="E215" s="58"/>
      <c r="F215" s="41">
        <f t="shared" si="3"/>
        <v>0</v>
      </c>
    </row>
    <row r="216" spans="1:6" ht="15.75" customHeight="1" x14ac:dyDescent="0.25">
      <c r="A216" s="34" t="s">
        <v>600</v>
      </c>
      <c r="B216" s="23" t="s">
        <v>209</v>
      </c>
      <c r="C216" s="33">
        <v>113</v>
      </c>
      <c r="D216" s="30" t="s">
        <v>171</v>
      </c>
      <c r="E216" s="58"/>
      <c r="F216" s="41">
        <f t="shared" si="3"/>
        <v>0</v>
      </c>
    </row>
    <row r="217" spans="1:6" ht="15.75" customHeight="1" x14ac:dyDescent="0.25">
      <c r="A217" s="34" t="s">
        <v>601</v>
      </c>
      <c r="B217" s="23" t="s">
        <v>210</v>
      </c>
      <c r="C217" s="33">
        <v>375</v>
      </c>
      <c r="D217" s="30" t="s">
        <v>171</v>
      </c>
      <c r="E217" s="58"/>
      <c r="F217" s="41">
        <f t="shared" si="3"/>
        <v>0</v>
      </c>
    </row>
    <row r="218" spans="1:6" ht="15.75" customHeight="1" x14ac:dyDescent="0.25">
      <c r="A218" s="34" t="s">
        <v>602</v>
      </c>
      <c r="B218" s="23" t="s">
        <v>211</v>
      </c>
      <c r="C218" s="33">
        <v>225</v>
      </c>
      <c r="D218" s="30" t="s">
        <v>171</v>
      </c>
      <c r="E218" s="58"/>
      <c r="F218" s="41">
        <f t="shared" si="3"/>
        <v>0</v>
      </c>
    </row>
    <row r="219" spans="1:6" ht="15.75" customHeight="1" x14ac:dyDescent="0.25">
      <c r="A219" s="34" t="s">
        <v>603</v>
      </c>
      <c r="B219" s="23" t="s">
        <v>212</v>
      </c>
      <c r="C219" s="33">
        <v>1500</v>
      </c>
      <c r="D219" s="30" t="s">
        <v>171</v>
      </c>
      <c r="E219" s="58"/>
      <c r="F219" s="41">
        <f t="shared" si="3"/>
        <v>0</v>
      </c>
    </row>
    <row r="220" spans="1:6" ht="15.75" customHeight="1" x14ac:dyDescent="0.25">
      <c r="A220" s="34" t="s">
        <v>604</v>
      </c>
      <c r="B220" s="23" t="s">
        <v>213</v>
      </c>
      <c r="C220" s="33">
        <v>15</v>
      </c>
      <c r="D220" s="30" t="s">
        <v>171</v>
      </c>
      <c r="E220" s="58"/>
      <c r="F220" s="41">
        <f t="shared" si="3"/>
        <v>0</v>
      </c>
    </row>
    <row r="221" spans="1:6" ht="15.75" customHeight="1" x14ac:dyDescent="0.25">
      <c r="A221" s="34" t="s">
        <v>605</v>
      </c>
      <c r="B221" s="23" t="s">
        <v>214</v>
      </c>
      <c r="C221" s="33">
        <v>8</v>
      </c>
      <c r="D221" s="30" t="s">
        <v>171</v>
      </c>
      <c r="E221" s="58"/>
      <c r="F221" s="41">
        <f t="shared" si="3"/>
        <v>0</v>
      </c>
    </row>
    <row r="222" spans="1:6" ht="15.75" customHeight="1" x14ac:dyDescent="0.25">
      <c r="A222" s="34" t="s">
        <v>606</v>
      </c>
      <c r="B222" s="23" t="s">
        <v>215</v>
      </c>
      <c r="C222" s="33">
        <v>188</v>
      </c>
      <c r="D222" s="30" t="s">
        <v>171</v>
      </c>
      <c r="E222" s="58"/>
      <c r="F222" s="41">
        <f t="shared" si="3"/>
        <v>0</v>
      </c>
    </row>
    <row r="223" spans="1:6" ht="15.75" customHeight="1" x14ac:dyDescent="0.25">
      <c r="A223" s="34" t="s">
        <v>607</v>
      </c>
      <c r="B223" s="23" t="s">
        <v>216</v>
      </c>
      <c r="C223" s="33">
        <v>113</v>
      </c>
      <c r="D223" s="30" t="s">
        <v>171</v>
      </c>
      <c r="E223" s="58"/>
      <c r="F223" s="41">
        <f t="shared" si="3"/>
        <v>0</v>
      </c>
    </row>
    <row r="224" spans="1:6" ht="15.75" customHeight="1" x14ac:dyDescent="0.25">
      <c r="A224" s="34" t="s">
        <v>608</v>
      </c>
      <c r="B224" s="23" t="s">
        <v>217</v>
      </c>
      <c r="C224" s="33">
        <v>600</v>
      </c>
      <c r="D224" s="30" t="s">
        <v>171</v>
      </c>
      <c r="E224" s="58"/>
      <c r="F224" s="41">
        <f t="shared" si="3"/>
        <v>0</v>
      </c>
    </row>
    <row r="225" spans="1:6" ht="15.75" customHeight="1" x14ac:dyDescent="0.25">
      <c r="A225" s="34" t="s">
        <v>609</v>
      </c>
      <c r="B225" s="23" t="s">
        <v>218</v>
      </c>
      <c r="C225" s="33">
        <v>1500</v>
      </c>
      <c r="D225" s="30" t="s">
        <v>171</v>
      </c>
      <c r="E225" s="58"/>
      <c r="F225" s="41">
        <f t="shared" si="3"/>
        <v>0</v>
      </c>
    </row>
    <row r="226" spans="1:6" ht="15.75" customHeight="1" x14ac:dyDescent="0.25">
      <c r="A226" s="34" t="s">
        <v>610</v>
      </c>
      <c r="B226" s="23" t="s">
        <v>219</v>
      </c>
      <c r="C226" s="33">
        <v>23</v>
      </c>
      <c r="D226" s="30" t="s">
        <v>171</v>
      </c>
      <c r="E226" s="58"/>
      <c r="F226" s="41">
        <f t="shared" si="3"/>
        <v>0</v>
      </c>
    </row>
    <row r="227" spans="1:6" ht="15.75" customHeight="1" x14ac:dyDescent="0.25">
      <c r="A227" s="34" t="s">
        <v>611</v>
      </c>
      <c r="B227" s="23" t="s">
        <v>220</v>
      </c>
      <c r="C227" s="33">
        <v>38</v>
      </c>
      <c r="D227" s="30" t="s">
        <v>171</v>
      </c>
      <c r="E227" s="58"/>
      <c r="F227" s="41">
        <f t="shared" si="3"/>
        <v>0</v>
      </c>
    </row>
    <row r="228" spans="1:6" ht="15.75" customHeight="1" x14ac:dyDescent="0.25">
      <c r="A228" s="34" t="s">
        <v>612</v>
      </c>
      <c r="B228" s="23" t="s">
        <v>221</v>
      </c>
      <c r="C228" s="33">
        <v>38</v>
      </c>
      <c r="D228" s="30" t="s">
        <v>171</v>
      </c>
      <c r="E228" s="58"/>
      <c r="F228" s="41">
        <f t="shared" si="3"/>
        <v>0</v>
      </c>
    </row>
    <row r="229" spans="1:6" ht="15.75" customHeight="1" x14ac:dyDescent="0.25">
      <c r="A229" s="34" t="s">
        <v>613</v>
      </c>
      <c r="B229" s="23" t="s">
        <v>222</v>
      </c>
      <c r="C229" s="33">
        <v>38</v>
      </c>
      <c r="D229" s="30" t="s">
        <v>171</v>
      </c>
      <c r="E229" s="58"/>
      <c r="F229" s="41">
        <f t="shared" si="3"/>
        <v>0</v>
      </c>
    </row>
    <row r="230" spans="1:6" ht="15.75" customHeight="1" x14ac:dyDescent="0.25">
      <c r="A230" s="34" t="s">
        <v>614</v>
      </c>
      <c r="B230" s="23" t="s">
        <v>223</v>
      </c>
      <c r="C230" s="33">
        <v>38</v>
      </c>
      <c r="D230" s="30" t="s">
        <v>171</v>
      </c>
      <c r="E230" s="58"/>
      <c r="F230" s="41">
        <f t="shared" si="3"/>
        <v>0</v>
      </c>
    </row>
    <row r="231" spans="1:6" ht="15.75" customHeight="1" x14ac:dyDescent="0.25">
      <c r="A231" s="34" t="s">
        <v>615</v>
      </c>
      <c r="B231" s="23" t="s">
        <v>224</v>
      </c>
      <c r="C231" s="33">
        <v>38</v>
      </c>
      <c r="D231" s="30" t="s">
        <v>171</v>
      </c>
      <c r="E231" s="58"/>
      <c r="F231" s="41">
        <f t="shared" si="3"/>
        <v>0</v>
      </c>
    </row>
    <row r="232" spans="1:6" ht="15.75" customHeight="1" x14ac:dyDescent="0.25">
      <c r="A232" s="34" t="s">
        <v>616</v>
      </c>
      <c r="B232" s="23" t="s">
        <v>225</v>
      </c>
      <c r="C232" s="33">
        <v>750</v>
      </c>
      <c r="D232" s="30" t="s">
        <v>171</v>
      </c>
      <c r="E232" s="58"/>
      <c r="F232" s="41">
        <f t="shared" si="3"/>
        <v>0</v>
      </c>
    </row>
    <row r="233" spans="1:6" ht="15.75" customHeight="1" x14ac:dyDescent="0.25">
      <c r="A233" s="34" t="s">
        <v>617</v>
      </c>
      <c r="B233" s="23" t="s">
        <v>226</v>
      </c>
      <c r="C233" s="33">
        <v>1875</v>
      </c>
      <c r="D233" s="30" t="s">
        <v>171</v>
      </c>
      <c r="E233" s="58"/>
      <c r="F233" s="41">
        <f t="shared" si="3"/>
        <v>0</v>
      </c>
    </row>
    <row r="234" spans="1:6" ht="15.75" customHeight="1" x14ac:dyDescent="0.25">
      <c r="A234" s="34" t="s">
        <v>618</v>
      </c>
      <c r="B234" s="23" t="s">
        <v>227</v>
      </c>
      <c r="C234" s="33">
        <v>600</v>
      </c>
      <c r="D234" s="30" t="s">
        <v>171</v>
      </c>
      <c r="E234" s="58"/>
      <c r="F234" s="41">
        <f t="shared" si="3"/>
        <v>0</v>
      </c>
    </row>
    <row r="235" spans="1:6" ht="15.75" customHeight="1" x14ac:dyDescent="0.25">
      <c r="A235" s="34" t="s">
        <v>619</v>
      </c>
      <c r="B235" s="23" t="s">
        <v>228</v>
      </c>
      <c r="C235" s="33">
        <v>600</v>
      </c>
      <c r="D235" s="30" t="s">
        <v>171</v>
      </c>
      <c r="E235" s="58"/>
      <c r="F235" s="41">
        <f t="shared" si="3"/>
        <v>0</v>
      </c>
    </row>
    <row r="236" spans="1:6" ht="15.75" customHeight="1" x14ac:dyDescent="0.25">
      <c r="A236" s="34" t="s">
        <v>620</v>
      </c>
      <c r="B236" s="23" t="s">
        <v>229</v>
      </c>
      <c r="C236" s="33">
        <v>1875</v>
      </c>
      <c r="D236" s="30" t="s">
        <v>171</v>
      </c>
      <c r="E236" s="58"/>
      <c r="F236" s="41">
        <f t="shared" si="3"/>
        <v>0</v>
      </c>
    </row>
    <row r="237" spans="1:6" ht="15.75" customHeight="1" x14ac:dyDescent="0.25">
      <c r="A237" s="34" t="s">
        <v>621</v>
      </c>
      <c r="B237" s="23" t="s">
        <v>230</v>
      </c>
      <c r="C237" s="33">
        <v>75</v>
      </c>
      <c r="D237" s="30" t="s">
        <v>171</v>
      </c>
      <c r="E237" s="58"/>
      <c r="F237" s="41">
        <f t="shared" si="3"/>
        <v>0</v>
      </c>
    </row>
    <row r="238" spans="1:6" ht="15.75" customHeight="1" x14ac:dyDescent="0.25">
      <c r="A238" s="34" t="s">
        <v>622</v>
      </c>
      <c r="B238" s="23" t="s">
        <v>231</v>
      </c>
      <c r="C238" s="33">
        <v>38</v>
      </c>
      <c r="D238" s="30" t="s">
        <v>171</v>
      </c>
      <c r="E238" s="58"/>
      <c r="F238" s="41">
        <f t="shared" si="3"/>
        <v>0</v>
      </c>
    </row>
    <row r="239" spans="1:6" ht="15.75" customHeight="1" x14ac:dyDescent="0.25">
      <c r="A239" s="34" t="s">
        <v>623</v>
      </c>
      <c r="B239" s="23" t="s">
        <v>232</v>
      </c>
      <c r="C239" s="33">
        <v>15</v>
      </c>
      <c r="D239" s="30" t="s">
        <v>171</v>
      </c>
      <c r="E239" s="58"/>
      <c r="F239" s="41">
        <f t="shared" si="3"/>
        <v>0</v>
      </c>
    </row>
    <row r="240" spans="1:6" ht="15.75" customHeight="1" x14ac:dyDescent="0.25">
      <c r="A240" s="34" t="s">
        <v>624</v>
      </c>
      <c r="B240" s="23" t="s">
        <v>233</v>
      </c>
      <c r="C240" s="33">
        <v>23</v>
      </c>
      <c r="D240" s="30" t="s">
        <v>171</v>
      </c>
      <c r="E240" s="58"/>
      <c r="F240" s="41">
        <f t="shared" si="3"/>
        <v>0</v>
      </c>
    </row>
    <row r="241" spans="1:6" ht="15.75" customHeight="1" x14ac:dyDescent="0.25">
      <c r="A241" s="34" t="s">
        <v>625</v>
      </c>
      <c r="B241" s="23" t="s">
        <v>234</v>
      </c>
      <c r="C241" s="33">
        <v>150</v>
      </c>
      <c r="D241" s="30" t="s">
        <v>171</v>
      </c>
      <c r="E241" s="58"/>
      <c r="F241" s="41">
        <f t="shared" si="3"/>
        <v>0</v>
      </c>
    </row>
    <row r="242" spans="1:6" ht="15.75" customHeight="1" x14ac:dyDescent="0.25">
      <c r="A242" s="34" t="s">
        <v>626</v>
      </c>
      <c r="B242" s="23" t="s">
        <v>235</v>
      </c>
      <c r="C242" s="33">
        <v>38</v>
      </c>
      <c r="D242" s="30" t="s">
        <v>171</v>
      </c>
      <c r="E242" s="58"/>
      <c r="F242" s="41">
        <f t="shared" si="3"/>
        <v>0</v>
      </c>
    </row>
    <row r="243" spans="1:6" ht="15.75" customHeight="1" x14ac:dyDescent="0.25">
      <c r="A243" s="34" t="s">
        <v>627</v>
      </c>
      <c r="B243" s="23" t="s">
        <v>236</v>
      </c>
      <c r="C243" s="33">
        <v>600</v>
      </c>
      <c r="D243" s="30" t="s">
        <v>171</v>
      </c>
      <c r="E243" s="58"/>
      <c r="F243" s="41">
        <f t="shared" ref="F243:F278" si="4">E243*C243</f>
        <v>0</v>
      </c>
    </row>
    <row r="244" spans="1:6" ht="15.75" customHeight="1" x14ac:dyDescent="0.25">
      <c r="A244" s="34" t="s">
        <v>628</v>
      </c>
      <c r="B244" s="23" t="s">
        <v>237</v>
      </c>
      <c r="C244" s="33">
        <v>1500</v>
      </c>
      <c r="D244" s="30" t="s">
        <v>171</v>
      </c>
      <c r="E244" s="58"/>
      <c r="F244" s="41">
        <f t="shared" si="4"/>
        <v>0</v>
      </c>
    </row>
    <row r="245" spans="1:6" ht="15.75" customHeight="1" x14ac:dyDescent="0.25">
      <c r="A245" s="34" t="s">
        <v>629</v>
      </c>
      <c r="B245" s="23" t="s">
        <v>238</v>
      </c>
      <c r="C245" s="33">
        <v>6000</v>
      </c>
      <c r="D245" s="30" t="s">
        <v>171</v>
      </c>
      <c r="E245" s="58"/>
      <c r="F245" s="41">
        <f t="shared" si="4"/>
        <v>0</v>
      </c>
    </row>
    <row r="246" spans="1:6" ht="15.75" customHeight="1" x14ac:dyDescent="0.25">
      <c r="A246" s="34" t="s">
        <v>630</v>
      </c>
      <c r="B246" s="23" t="s">
        <v>239</v>
      </c>
      <c r="C246" s="33">
        <v>1125</v>
      </c>
      <c r="D246" s="30" t="s">
        <v>171</v>
      </c>
      <c r="E246" s="58"/>
      <c r="F246" s="41">
        <f t="shared" si="4"/>
        <v>0</v>
      </c>
    </row>
    <row r="247" spans="1:6" ht="15.75" customHeight="1" x14ac:dyDescent="0.25">
      <c r="A247" s="34" t="s">
        <v>631</v>
      </c>
      <c r="B247" s="23" t="s">
        <v>240</v>
      </c>
      <c r="C247" s="33">
        <v>150</v>
      </c>
      <c r="D247" s="30" t="s">
        <v>171</v>
      </c>
      <c r="E247" s="58"/>
      <c r="F247" s="41">
        <f t="shared" si="4"/>
        <v>0</v>
      </c>
    </row>
    <row r="248" spans="1:6" ht="15.75" customHeight="1" x14ac:dyDescent="0.25">
      <c r="A248" s="34" t="s">
        <v>632</v>
      </c>
      <c r="B248" s="23" t="s">
        <v>241</v>
      </c>
      <c r="C248" s="33">
        <v>75</v>
      </c>
      <c r="D248" s="30" t="s">
        <v>171</v>
      </c>
      <c r="E248" s="58"/>
      <c r="F248" s="41">
        <f t="shared" si="4"/>
        <v>0</v>
      </c>
    </row>
    <row r="249" spans="1:6" ht="15.75" customHeight="1" x14ac:dyDescent="0.25">
      <c r="A249" s="34" t="s">
        <v>633</v>
      </c>
      <c r="B249" s="23" t="s">
        <v>242</v>
      </c>
      <c r="C249" s="33">
        <v>75</v>
      </c>
      <c r="D249" s="30" t="s">
        <v>171</v>
      </c>
      <c r="E249" s="58"/>
      <c r="F249" s="41">
        <f t="shared" si="4"/>
        <v>0</v>
      </c>
    </row>
    <row r="250" spans="1:6" ht="15.75" customHeight="1" x14ac:dyDescent="0.25">
      <c r="A250" s="34" t="s">
        <v>634</v>
      </c>
      <c r="B250" s="23" t="s">
        <v>243</v>
      </c>
      <c r="C250" s="33">
        <v>38</v>
      </c>
      <c r="D250" s="30" t="s">
        <v>171</v>
      </c>
      <c r="E250" s="58"/>
      <c r="F250" s="41">
        <f t="shared" si="4"/>
        <v>0</v>
      </c>
    </row>
    <row r="251" spans="1:6" ht="15.75" customHeight="1" x14ac:dyDescent="0.25">
      <c r="A251" s="34" t="s">
        <v>635</v>
      </c>
      <c r="B251" s="23" t="s">
        <v>244</v>
      </c>
      <c r="C251" s="33">
        <v>225</v>
      </c>
      <c r="D251" s="30" t="s">
        <v>171</v>
      </c>
      <c r="E251" s="58"/>
      <c r="F251" s="41">
        <f t="shared" si="4"/>
        <v>0</v>
      </c>
    </row>
    <row r="252" spans="1:6" ht="15.75" customHeight="1" x14ac:dyDescent="0.25">
      <c r="A252" s="34" t="s">
        <v>636</v>
      </c>
      <c r="B252" s="23" t="s">
        <v>245</v>
      </c>
      <c r="C252" s="33">
        <v>1875</v>
      </c>
      <c r="D252" s="30" t="s">
        <v>171</v>
      </c>
      <c r="E252" s="58"/>
      <c r="F252" s="41">
        <f t="shared" si="4"/>
        <v>0</v>
      </c>
    </row>
    <row r="253" spans="1:6" ht="15.75" customHeight="1" x14ac:dyDescent="0.25">
      <c r="A253" s="34" t="s">
        <v>637</v>
      </c>
      <c r="B253" s="23" t="s">
        <v>246</v>
      </c>
      <c r="C253" s="33">
        <v>1500</v>
      </c>
      <c r="D253" s="30" t="s">
        <v>171</v>
      </c>
      <c r="E253" s="58"/>
      <c r="F253" s="41">
        <f t="shared" si="4"/>
        <v>0</v>
      </c>
    </row>
    <row r="254" spans="1:6" ht="15.75" customHeight="1" x14ac:dyDescent="0.25">
      <c r="A254" s="34" t="s">
        <v>638</v>
      </c>
      <c r="B254" s="23" t="s">
        <v>247</v>
      </c>
      <c r="C254" s="33">
        <v>750</v>
      </c>
      <c r="D254" s="30" t="s">
        <v>171</v>
      </c>
      <c r="E254" s="58"/>
      <c r="F254" s="41">
        <f t="shared" si="4"/>
        <v>0</v>
      </c>
    </row>
    <row r="255" spans="1:6" ht="15.75" customHeight="1" x14ac:dyDescent="0.25">
      <c r="A255" s="34" t="s">
        <v>639</v>
      </c>
      <c r="B255" s="23" t="s">
        <v>248</v>
      </c>
      <c r="C255" s="33">
        <v>113</v>
      </c>
      <c r="D255" s="30" t="s">
        <v>171</v>
      </c>
      <c r="E255" s="58"/>
      <c r="F255" s="41">
        <f t="shared" si="4"/>
        <v>0</v>
      </c>
    </row>
    <row r="256" spans="1:6" ht="15.75" customHeight="1" x14ac:dyDescent="0.25">
      <c r="A256" s="34" t="s">
        <v>640</v>
      </c>
      <c r="B256" s="23" t="s">
        <v>249</v>
      </c>
      <c r="C256" s="33">
        <v>113</v>
      </c>
      <c r="D256" s="30" t="s">
        <v>171</v>
      </c>
      <c r="E256" s="58"/>
      <c r="F256" s="41">
        <f t="shared" si="4"/>
        <v>0</v>
      </c>
    </row>
    <row r="257" spans="1:6" ht="15.75" customHeight="1" x14ac:dyDescent="0.25">
      <c r="A257" s="34" t="s">
        <v>641</v>
      </c>
      <c r="B257" s="23" t="s">
        <v>250</v>
      </c>
      <c r="C257" s="33">
        <v>225</v>
      </c>
      <c r="D257" s="30" t="s">
        <v>171</v>
      </c>
      <c r="E257" s="58"/>
      <c r="F257" s="41">
        <f t="shared" si="4"/>
        <v>0</v>
      </c>
    </row>
    <row r="258" spans="1:6" ht="15.75" customHeight="1" x14ac:dyDescent="0.25">
      <c r="A258" s="34" t="s">
        <v>642</v>
      </c>
      <c r="B258" s="23" t="s">
        <v>251</v>
      </c>
      <c r="C258" s="33">
        <v>150</v>
      </c>
      <c r="D258" s="30" t="s">
        <v>171</v>
      </c>
      <c r="E258" s="58"/>
      <c r="F258" s="41">
        <f t="shared" si="4"/>
        <v>0</v>
      </c>
    </row>
    <row r="259" spans="1:6" ht="15.75" customHeight="1" x14ac:dyDescent="0.25">
      <c r="A259" s="34" t="s">
        <v>643</v>
      </c>
      <c r="B259" s="23" t="s">
        <v>252</v>
      </c>
      <c r="C259" s="33">
        <v>38</v>
      </c>
      <c r="D259" s="30" t="s">
        <v>171</v>
      </c>
      <c r="E259" s="58"/>
      <c r="F259" s="41">
        <f t="shared" si="4"/>
        <v>0</v>
      </c>
    </row>
    <row r="260" spans="1:6" ht="15.75" customHeight="1" x14ac:dyDescent="0.25">
      <c r="A260" s="34" t="s">
        <v>644</v>
      </c>
      <c r="B260" s="23" t="s">
        <v>253</v>
      </c>
      <c r="C260" s="33">
        <v>600</v>
      </c>
      <c r="D260" s="30" t="s">
        <v>171</v>
      </c>
      <c r="E260" s="58"/>
      <c r="F260" s="41">
        <f t="shared" si="4"/>
        <v>0</v>
      </c>
    </row>
    <row r="261" spans="1:6" ht="15.75" customHeight="1" x14ac:dyDescent="0.25">
      <c r="A261" s="34" t="s">
        <v>645</v>
      </c>
      <c r="B261" s="23" t="s">
        <v>254</v>
      </c>
      <c r="C261" s="33">
        <v>225</v>
      </c>
      <c r="D261" s="30" t="s">
        <v>171</v>
      </c>
      <c r="E261" s="58"/>
      <c r="F261" s="41">
        <f t="shared" si="4"/>
        <v>0</v>
      </c>
    </row>
    <row r="262" spans="1:6" ht="15.75" customHeight="1" x14ac:dyDescent="0.25">
      <c r="A262" s="34" t="s">
        <v>646</v>
      </c>
      <c r="B262" s="23" t="s">
        <v>255</v>
      </c>
      <c r="C262" s="33">
        <v>23</v>
      </c>
      <c r="D262" s="30" t="s">
        <v>171</v>
      </c>
      <c r="E262" s="58"/>
      <c r="F262" s="41">
        <f t="shared" si="4"/>
        <v>0</v>
      </c>
    </row>
    <row r="263" spans="1:6" ht="15.75" customHeight="1" x14ac:dyDescent="0.25">
      <c r="A263" s="34" t="s">
        <v>647</v>
      </c>
      <c r="B263" s="23" t="s">
        <v>256</v>
      </c>
      <c r="C263" s="33">
        <v>225</v>
      </c>
      <c r="D263" s="30" t="s">
        <v>171</v>
      </c>
      <c r="E263" s="58"/>
      <c r="F263" s="41">
        <f t="shared" si="4"/>
        <v>0</v>
      </c>
    </row>
    <row r="264" spans="1:6" ht="15.75" customHeight="1" x14ac:dyDescent="0.25">
      <c r="A264" s="34" t="s">
        <v>648</v>
      </c>
      <c r="B264" s="23" t="s">
        <v>257</v>
      </c>
      <c r="C264" s="33">
        <v>1125</v>
      </c>
      <c r="D264" s="30" t="s">
        <v>171</v>
      </c>
      <c r="E264" s="58"/>
      <c r="F264" s="41">
        <f t="shared" si="4"/>
        <v>0</v>
      </c>
    </row>
    <row r="265" spans="1:6" ht="15.75" customHeight="1" x14ac:dyDescent="0.25">
      <c r="A265" s="34" t="s">
        <v>649</v>
      </c>
      <c r="B265" s="23" t="s">
        <v>258</v>
      </c>
      <c r="C265" s="33">
        <v>375</v>
      </c>
      <c r="D265" s="30" t="s">
        <v>171</v>
      </c>
      <c r="E265" s="58"/>
      <c r="F265" s="41">
        <f t="shared" si="4"/>
        <v>0</v>
      </c>
    </row>
    <row r="266" spans="1:6" ht="15.75" customHeight="1" x14ac:dyDescent="0.25">
      <c r="A266" s="34" t="s">
        <v>650</v>
      </c>
      <c r="B266" s="23" t="s">
        <v>259</v>
      </c>
      <c r="C266" s="33">
        <v>300</v>
      </c>
      <c r="D266" s="30" t="s">
        <v>171</v>
      </c>
      <c r="E266" s="58"/>
      <c r="F266" s="41">
        <f t="shared" si="4"/>
        <v>0</v>
      </c>
    </row>
    <row r="267" spans="1:6" ht="15.75" customHeight="1" x14ac:dyDescent="0.25">
      <c r="A267" s="34" t="s">
        <v>651</v>
      </c>
      <c r="B267" s="23" t="s">
        <v>260</v>
      </c>
      <c r="C267" s="33">
        <v>300</v>
      </c>
      <c r="D267" s="30" t="s">
        <v>171</v>
      </c>
      <c r="E267" s="58"/>
      <c r="F267" s="41">
        <f t="shared" si="4"/>
        <v>0</v>
      </c>
    </row>
    <row r="268" spans="1:6" ht="15.75" customHeight="1" x14ac:dyDescent="0.25">
      <c r="A268" s="34" t="s">
        <v>652</v>
      </c>
      <c r="B268" s="23" t="s">
        <v>261</v>
      </c>
      <c r="C268" s="33">
        <v>30</v>
      </c>
      <c r="D268" s="30" t="s">
        <v>171</v>
      </c>
      <c r="E268" s="58"/>
      <c r="F268" s="41">
        <f t="shared" si="4"/>
        <v>0</v>
      </c>
    </row>
    <row r="269" spans="1:6" ht="15.75" customHeight="1" x14ac:dyDescent="0.25">
      <c r="A269" s="34" t="s">
        <v>653</v>
      </c>
      <c r="B269" s="23" t="s">
        <v>262</v>
      </c>
      <c r="C269" s="33">
        <v>225</v>
      </c>
      <c r="D269" s="30" t="s">
        <v>171</v>
      </c>
      <c r="E269" s="58"/>
      <c r="F269" s="41">
        <f t="shared" si="4"/>
        <v>0</v>
      </c>
    </row>
    <row r="270" spans="1:6" ht="15.75" customHeight="1" x14ac:dyDescent="0.25">
      <c r="A270" s="34" t="s">
        <v>654</v>
      </c>
      <c r="B270" s="23" t="s">
        <v>263</v>
      </c>
      <c r="C270" s="33">
        <v>75</v>
      </c>
      <c r="D270" s="30" t="s">
        <v>171</v>
      </c>
      <c r="E270" s="58"/>
      <c r="F270" s="41">
        <f t="shared" si="4"/>
        <v>0</v>
      </c>
    </row>
    <row r="271" spans="1:6" ht="15.75" customHeight="1" x14ac:dyDescent="0.25">
      <c r="A271" s="34" t="s">
        <v>655</v>
      </c>
      <c r="B271" s="23" t="s">
        <v>264</v>
      </c>
      <c r="C271" s="33">
        <v>30</v>
      </c>
      <c r="D271" s="30" t="s">
        <v>171</v>
      </c>
      <c r="E271" s="58"/>
      <c r="F271" s="41">
        <f t="shared" si="4"/>
        <v>0</v>
      </c>
    </row>
    <row r="272" spans="1:6" ht="15.75" customHeight="1" x14ac:dyDescent="0.25">
      <c r="A272" s="34" t="s">
        <v>656</v>
      </c>
      <c r="B272" s="23" t="s">
        <v>265</v>
      </c>
      <c r="C272" s="33">
        <v>375</v>
      </c>
      <c r="D272" s="30" t="s">
        <v>171</v>
      </c>
      <c r="E272" s="58"/>
      <c r="F272" s="41">
        <f t="shared" si="4"/>
        <v>0</v>
      </c>
    </row>
    <row r="273" spans="1:6" ht="15.75" customHeight="1" x14ac:dyDescent="0.25">
      <c r="A273" s="34" t="s">
        <v>657</v>
      </c>
      <c r="B273" s="23" t="s">
        <v>266</v>
      </c>
      <c r="C273" s="33">
        <v>750</v>
      </c>
      <c r="D273" s="30" t="s">
        <v>171</v>
      </c>
      <c r="E273" s="58"/>
      <c r="F273" s="41">
        <f t="shared" si="4"/>
        <v>0</v>
      </c>
    </row>
    <row r="274" spans="1:6" ht="15.75" customHeight="1" x14ac:dyDescent="0.25">
      <c r="A274" s="34" t="s">
        <v>658</v>
      </c>
      <c r="B274" s="23" t="s">
        <v>267</v>
      </c>
      <c r="C274" s="33">
        <v>750</v>
      </c>
      <c r="D274" s="30" t="s">
        <v>171</v>
      </c>
      <c r="E274" s="58"/>
      <c r="F274" s="41">
        <f t="shared" si="4"/>
        <v>0</v>
      </c>
    </row>
    <row r="275" spans="1:6" ht="15.75" customHeight="1" x14ac:dyDescent="0.25">
      <c r="A275" s="34" t="s">
        <v>659</v>
      </c>
      <c r="B275" s="23" t="s">
        <v>268</v>
      </c>
      <c r="C275" s="33">
        <v>38</v>
      </c>
      <c r="D275" s="30" t="s">
        <v>171</v>
      </c>
      <c r="E275" s="58"/>
      <c r="F275" s="41">
        <f t="shared" si="4"/>
        <v>0</v>
      </c>
    </row>
    <row r="276" spans="1:6" ht="15.75" customHeight="1" x14ac:dyDescent="0.25">
      <c r="A276" s="34" t="s">
        <v>660</v>
      </c>
      <c r="B276" s="23" t="s">
        <v>269</v>
      </c>
      <c r="C276" s="33">
        <v>38</v>
      </c>
      <c r="D276" s="30" t="s">
        <v>171</v>
      </c>
      <c r="E276" s="58"/>
      <c r="F276" s="41">
        <f t="shared" si="4"/>
        <v>0</v>
      </c>
    </row>
    <row r="277" spans="1:6" ht="15.75" customHeight="1" x14ac:dyDescent="0.25">
      <c r="A277" s="34" t="s">
        <v>661</v>
      </c>
      <c r="B277" s="23" t="s">
        <v>270</v>
      </c>
      <c r="C277" s="33">
        <v>15</v>
      </c>
      <c r="D277" s="30" t="s">
        <v>171</v>
      </c>
      <c r="E277" s="58"/>
      <c r="F277" s="41">
        <f t="shared" si="4"/>
        <v>0</v>
      </c>
    </row>
    <row r="278" spans="1:6" ht="15.75" customHeight="1" thickBot="1" x14ac:dyDescent="0.3">
      <c r="A278" s="53" t="s">
        <v>662</v>
      </c>
      <c r="B278" s="54" t="s">
        <v>271</v>
      </c>
      <c r="C278" s="55">
        <v>8</v>
      </c>
      <c r="D278" s="56" t="s">
        <v>171</v>
      </c>
      <c r="E278" s="59"/>
      <c r="F278" s="57">
        <f t="shared" si="4"/>
        <v>0</v>
      </c>
    </row>
    <row r="279" spans="1:6" ht="17.25" customHeight="1" thickTop="1" x14ac:dyDescent="0.25">
      <c r="A279" s="23"/>
      <c r="B279" s="109" t="s">
        <v>665</v>
      </c>
      <c r="C279" s="110"/>
      <c r="D279" s="110"/>
      <c r="E279" s="111"/>
      <c r="F279" s="80">
        <f>SUM(F11:F278)</f>
        <v>0</v>
      </c>
    </row>
    <row r="280" spans="1:6" ht="15.75" customHeight="1" x14ac:dyDescent="0.25">
      <c r="C280" s="36"/>
      <c r="E280" s="42"/>
      <c r="F280" s="43"/>
    </row>
    <row r="281" spans="1:6" ht="15.75" customHeight="1" x14ac:dyDescent="0.25">
      <c r="B281" s="86" t="s">
        <v>666</v>
      </c>
      <c r="C281" s="87"/>
      <c r="D281" s="88"/>
      <c r="E281" s="13"/>
      <c r="F281" s="13"/>
    </row>
    <row r="282" spans="1:6" ht="15.75" customHeight="1" x14ac:dyDescent="0.25">
      <c r="B282" s="13"/>
      <c r="C282" s="87"/>
      <c r="D282" s="88"/>
      <c r="E282" s="13"/>
      <c r="F282" s="13"/>
    </row>
    <row r="283" spans="1:6" ht="15.75" customHeight="1" x14ac:dyDescent="0.25">
      <c r="B283" s="10"/>
      <c r="C283" s="11"/>
      <c r="D283" s="12"/>
      <c r="E283" s="10"/>
      <c r="F283" s="10"/>
    </row>
    <row r="284" spans="1:6" ht="15.75" customHeight="1" x14ac:dyDescent="0.25">
      <c r="B284" s="84"/>
      <c r="C284" s="89"/>
      <c r="D284" s="84"/>
      <c r="E284" s="90"/>
      <c r="F284" s="85"/>
    </row>
    <row r="285" spans="1:6" ht="15.75" customHeight="1" x14ac:dyDescent="0.25">
      <c r="B285" s="82" t="s">
        <v>669</v>
      </c>
      <c r="C285" s="83"/>
      <c r="D285" s="83"/>
      <c r="E285" s="112" t="s">
        <v>664</v>
      </c>
      <c r="F285" s="112"/>
    </row>
    <row r="286" spans="1:6" ht="15.75" customHeight="1" x14ac:dyDescent="0.25">
      <c r="C286" s="36"/>
      <c r="E286" s="39"/>
      <c r="F286" s="37"/>
    </row>
    <row r="287" spans="1:6" ht="15.75" customHeight="1" x14ac:dyDescent="0.25">
      <c r="C287" s="36"/>
      <c r="E287" s="39"/>
      <c r="F287" s="37"/>
    </row>
    <row r="288" spans="1:6" ht="15.75" customHeight="1" x14ac:dyDescent="0.25">
      <c r="C288" s="36"/>
      <c r="E288" s="39"/>
      <c r="F288" s="37"/>
    </row>
    <row r="289" spans="3:6" ht="15.75" customHeight="1" x14ac:dyDescent="0.25">
      <c r="C289" s="36"/>
      <c r="E289" s="39"/>
      <c r="F289" s="37"/>
    </row>
    <row r="290" spans="3:6" ht="15.75" customHeight="1" x14ac:dyDescent="0.25">
      <c r="C290" s="36"/>
      <c r="E290" s="39"/>
      <c r="F290" s="37"/>
    </row>
    <row r="291" spans="3:6" ht="15.75" customHeight="1" x14ac:dyDescent="0.25">
      <c r="C291" s="36"/>
      <c r="E291" s="39"/>
      <c r="F291" s="37"/>
    </row>
    <row r="292" spans="3:6" ht="15.75" customHeight="1" x14ac:dyDescent="0.25">
      <c r="C292" s="36"/>
      <c r="E292" s="39"/>
      <c r="F292" s="37"/>
    </row>
    <row r="293" spans="3:6" ht="15.75" customHeight="1" x14ac:dyDescent="0.25">
      <c r="C293" s="36"/>
      <c r="E293" s="39"/>
      <c r="F293" s="37"/>
    </row>
    <row r="294" spans="3:6" ht="15.75" customHeight="1" x14ac:dyDescent="0.25">
      <c r="C294" s="36"/>
      <c r="E294" s="39"/>
      <c r="F294" s="37"/>
    </row>
    <row r="295" spans="3:6" ht="15.75" customHeight="1" x14ac:dyDescent="0.25">
      <c r="C295" s="36"/>
      <c r="E295" s="39"/>
      <c r="F295" s="37"/>
    </row>
    <row r="296" spans="3:6" ht="15.75" customHeight="1" x14ac:dyDescent="0.25">
      <c r="C296" s="36"/>
      <c r="E296" s="39"/>
      <c r="F296" s="37"/>
    </row>
    <row r="297" spans="3:6" ht="15.75" customHeight="1" x14ac:dyDescent="0.25">
      <c r="C297" s="36"/>
      <c r="E297" s="39"/>
      <c r="F297" s="37"/>
    </row>
    <row r="298" spans="3:6" ht="15.75" customHeight="1" x14ac:dyDescent="0.25">
      <c r="C298" s="36"/>
      <c r="E298" s="39"/>
      <c r="F298" s="37"/>
    </row>
    <row r="299" spans="3:6" ht="15.75" customHeight="1" x14ac:dyDescent="0.25">
      <c r="C299" s="36"/>
      <c r="E299" s="39"/>
      <c r="F299" s="37"/>
    </row>
    <row r="300" spans="3:6" ht="15.75" customHeight="1" x14ac:dyDescent="0.25">
      <c r="C300" s="36"/>
      <c r="E300" s="39"/>
      <c r="F300" s="37"/>
    </row>
    <row r="301" spans="3:6" ht="15.75" customHeight="1" x14ac:dyDescent="0.25">
      <c r="C301" s="36"/>
      <c r="E301" s="39"/>
      <c r="F301" s="37"/>
    </row>
    <row r="302" spans="3:6" ht="15.75" customHeight="1" x14ac:dyDescent="0.25">
      <c r="C302" s="36"/>
      <c r="E302" s="39"/>
      <c r="F302" s="37"/>
    </row>
    <row r="303" spans="3:6" ht="15.75" customHeight="1" x14ac:dyDescent="0.25">
      <c r="C303" s="36"/>
      <c r="E303" s="39"/>
      <c r="F303" s="37"/>
    </row>
    <row r="304" spans="3:6" ht="15.75" customHeight="1" x14ac:dyDescent="0.25">
      <c r="C304" s="36"/>
      <c r="E304" s="39"/>
      <c r="F304" s="37"/>
    </row>
    <row r="305" spans="3:6" ht="15.75" customHeight="1" x14ac:dyDescent="0.25">
      <c r="C305" s="36"/>
      <c r="E305" s="39"/>
      <c r="F305" s="37"/>
    </row>
    <row r="306" spans="3:6" ht="15.75" customHeight="1" x14ac:dyDescent="0.25">
      <c r="C306" s="36"/>
      <c r="E306" s="39"/>
      <c r="F306" s="37"/>
    </row>
    <row r="307" spans="3:6" ht="15.75" customHeight="1" x14ac:dyDescent="0.25">
      <c r="C307" s="36"/>
      <c r="E307" s="39"/>
      <c r="F307" s="37"/>
    </row>
    <row r="308" spans="3:6" ht="15.75" customHeight="1" x14ac:dyDescent="0.25">
      <c r="C308" s="36"/>
      <c r="E308" s="39"/>
      <c r="F308" s="37"/>
    </row>
    <row r="309" spans="3:6" ht="15.75" customHeight="1" x14ac:dyDescent="0.25">
      <c r="C309" s="36"/>
      <c r="E309" s="39"/>
      <c r="F309" s="37"/>
    </row>
    <row r="310" spans="3:6" ht="15.75" customHeight="1" x14ac:dyDescent="0.25">
      <c r="C310" s="36"/>
      <c r="E310" s="39"/>
      <c r="F310" s="37"/>
    </row>
    <row r="311" spans="3:6" ht="15.75" customHeight="1" x14ac:dyDescent="0.25">
      <c r="C311" s="36"/>
      <c r="E311" s="39"/>
      <c r="F311" s="37"/>
    </row>
    <row r="312" spans="3:6" ht="15.75" customHeight="1" x14ac:dyDescent="0.25">
      <c r="C312" s="36"/>
      <c r="E312" s="39"/>
      <c r="F312" s="37"/>
    </row>
    <row r="313" spans="3:6" ht="15.75" customHeight="1" x14ac:dyDescent="0.25">
      <c r="C313" s="36"/>
      <c r="E313" s="39"/>
      <c r="F313" s="37"/>
    </row>
    <row r="314" spans="3:6" ht="15.75" customHeight="1" x14ac:dyDescent="0.25">
      <c r="C314" s="36"/>
      <c r="E314" s="39"/>
      <c r="F314" s="37"/>
    </row>
    <row r="315" spans="3:6" ht="15.75" customHeight="1" x14ac:dyDescent="0.25">
      <c r="C315" s="36"/>
      <c r="E315" s="39"/>
      <c r="F315" s="37"/>
    </row>
    <row r="316" spans="3:6" ht="15.75" customHeight="1" x14ac:dyDescent="0.25">
      <c r="C316" s="36"/>
      <c r="E316" s="39"/>
      <c r="F316" s="37"/>
    </row>
    <row r="317" spans="3:6" ht="15.75" customHeight="1" x14ac:dyDescent="0.25">
      <c r="C317" s="36"/>
      <c r="E317" s="39"/>
      <c r="F317" s="37"/>
    </row>
    <row r="318" spans="3:6" ht="15.75" customHeight="1" x14ac:dyDescent="0.25">
      <c r="C318" s="36"/>
      <c r="E318" s="39"/>
      <c r="F318" s="37"/>
    </row>
    <row r="319" spans="3:6" ht="15.75" customHeight="1" x14ac:dyDescent="0.25">
      <c r="C319" s="36"/>
      <c r="E319" s="39"/>
      <c r="F319" s="37"/>
    </row>
    <row r="320" spans="3:6" ht="15.75" customHeight="1" x14ac:dyDescent="0.25">
      <c r="C320" s="36"/>
      <c r="E320" s="39"/>
      <c r="F320" s="37"/>
    </row>
    <row r="321" spans="3:6" ht="15.75" customHeight="1" x14ac:dyDescent="0.25">
      <c r="C321" s="36"/>
      <c r="E321" s="39"/>
      <c r="F321" s="37"/>
    </row>
    <row r="322" spans="3:6" ht="15.75" customHeight="1" x14ac:dyDescent="0.25">
      <c r="C322" s="36"/>
      <c r="E322" s="39"/>
      <c r="F322" s="37"/>
    </row>
    <row r="323" spans="3:6" ht="15.75" customHeight="1" x14ac:dyDescent="0.25">
      <c r="C323" s="36"/>
      <c r="E323" s="39"/>
      <c r="F323" s="37"/>
    </row>
    <row r="324" spans="3:6" ht="15.75" customHeight="1" x14ac:dyDescent="0.25">
      <c r="C324" s="36"/>
      <c r="E324" s="39"/>
      <c r="F324" s="37"/>
    </row>
    <row r="325" spans="3:6" ht="15.75" customHeight="1" x14ac:dyDescent="0.25">
      <c r="C325" s="36"/>
      <c r="E325" s="39"/>
      <c r="F325" s="37"/>
    </row>
    <row r="326" spans="3:6" ht="15.75" customHeight="1" x14ac:dyDescent="0.25">
      <c r="C326" s="36"/>
      <c r="E326" s="39"/>
      <c r="F326" s="37"/>
    </row>
    <row r="327" spans="3:6" ht="15.75" customHeight="1" x14ac:dyDescent="0.25">
      <c r="C327" s="36"/>
      <c r="E327" s="39"/>
      <c r="F327" s="37"/>
    </row>
    <row r="328" spans="3:6" ht="15.75" customHeight="1" x14ac:dyDescent="0.25">
      <c r="C328" s="36"/>
      <c r="E328" s="39"/>
      <c r="F328" s="37"/>
    </row>
    <row r="329" spans="3:6" ht="15.75" customHeight="1" x14ac:dyDescent="0.25">
      <c r="C329" s="36"/>
      <c r="E329" s="39"/>
      <c r="F329" s="37"/>
    </row>
    <row r="330" spans="3:6" ht="15.75" customHeight="1" x14ac:dyDescent="0.25">
      <c r="C330" s="36"/>
      <c r="E330" s="39"/>
      <c r="F330" s="37"/>
    </row>
    <row r="331" spans="3:6" ht="15.75" customHeight="1" x14ac:dyDescent="0.25">
      <c r="C331" s="36"/>
      <c r="E331" s="39"/>
      <c r="F331" s="37"/>
    </row>
    <row r="332" spans="3:6" ht="15.75" customHeight="1" x14ac:dyDescent="0.25">
      <c r="C332" s="36"/>
      <c r="E332" s="39"/>
      <c r="F332" s="37"/>
    </row>
    <row r="333" spans="3:6" ht="15.75" customHeight="1" x14ac:dyDescent="0.25">
      <c r="C333" s="36"/>
      <c r="E333" s="39"/>
      <c r="F333" s="37"/>
    </row>
    <row r="334" spans="3:6" ht="15.75" customHeight="1" x14ac:dyDescent="0.25">
      <c r="C334" s="36"/>
      <c r="E334" s="39"/>
      <c r="F334" s="37"/>
    </row>
    <row r="335" spans="3:6" ht="15.75" customHeight="1" x14ac:dyDescent="0.25">
      <c r="C335" s="36"/>
      <c r="E335" s="39"/>
      <c r="F335" s="37"/>
    </row>
    <row r="336" spans="3:6" ht="15.75" customHeight="1" x14ac:dyDescent="0.25">
      <c r="C336" s="36"/>
      <c r="E336" s="39"/>
      <c r="F336" s="37"/>
    </row>
    <row r="337" spans="3:6" ht="15.75" customHeight="1" x14ac:dyDescent="0.25">
      <c r="C337" s="36"/>
      <c r="E337" s="39"/>
      <c r="F337" s="37"/>
    </row>
    <row r="338" spans="3:6" ht="15.75" customHeight="1" x14ac:dyDescent="0.25">
      <c r="C338" s="36"/>
      <c r="E338" s="39"/>
      <c r="F338" s="37"/>
    </row>
    <row r="339" spans="3:6" ht="15.75" customHeight="1" x14ac:dyDescent="0.25">
      <c r="C339" s="36"/>
      <c r="E339" s="39"/>
      <c r="F339" s="37"/>
    </row>
    <row r="340" spans="3:6" ht="15.75" customHeight="1" x14ac:dyDescent="0.25">
      <c r="C340" s="36"/>
      <c r="E340" s="39"/>
      <c r="F340" s="37"/>
    </row>
    <row r="341" spans="3:6" ht="15.75" customHeight="1" x14ac:dyDescent="0.25">
      <c r="C341" s="36"/>
      <c r="E341" s="39"/>
      <c r="F341" s="37"/>
    </row>
    <row r="342" spans="3:6" ht="15.75" customHeight="1" x14ac:dyDescent="0.25">
      <c r="C342" s="36"/>
      <c r="E342" s="39"/>
      <c r="F342" s="37"/>
    </row>
    <row r="343" spans="3:6" ht="15.75" customHeight="1" x14ac:dyDescent="0.25">
      <c r="C343" s="36"/>
      <c r="E343" s="39"/>
      <c r="F343" s="37"/>
    </row>
    <row r="344" spans="3:6" ht="15.75" customHeight="1" x14ac:dyDescent="0.25">
      <c r="C344" s="36"/>
      <c r="E344" s="39"/>
      <c r="F344" s="37"/>
    </row>
    <row r="345" spans="3:6" ht="15.75" customHeight="1" x14ac:dyDescent="0.25">
      <c r="C345" s="36"/>
      <c r="E345" s="39"/>
      <c r="F345" s="37"/>
    </row>
    <row r="346" spans="3:6" ht="15.75" customHeight="1" x14ac:dyDescent="0.25">
      <c r="C346" s="36"/>
      <c r="E346" s="39"/>
      <c r="F346" s="37"/>
    </row>
    <row r="347" spans="3:6" ht="15.75" customHeight="1" x14ac:dyDescent="0.25">
      <c r="C347" s="36"/>
      <c r="E347" s="39"/>
      <c r="F347" s="37"/>
    </row>
    <row r="348" spans="3:6" ht="15.75" customHeight="1" x14ac:dyDescent="0.25">
      <c r="C348" s="36"/>
      <c r="E348" s="39"/>
      <c r="F348" s="37"/>
    </row>
    <row r="349" spans="3:6" ht="15.75" customHeight="1" x14ac:dyDescent="0.25">
      <c r="C349" s="36"/>
      <c r="E349" s="39"/>
      <c r="F349" s="37"/>
    </row>
    <row r="350" spans="3:6" ht="15.75" customHeight="1" x14ac:dyDescent="0.25">
      <c r="C350" s="36"/>
      <c r="E350" s="39"/>
      <c r="F350" s="37"/>
    </row>
    <row r="351" spans="3:6" ht="15.75" customHeight="1" x14ac:dyDescent="0.25">
      <c r="C351" s="36"/>
      <c r="E351" s="39"/>
      <c r="F351" s="37"/>
    </row>
    <row r="352" spans="3:6" ht="15.75" customHeight="1" x14ac:dyDescent="0.25">
      <c r="C352" s="36"/>
      <c r="E352" s="39"/>
      <c r="F352" s="37"/>
    </row>
    <row r="353" spans="3:6" ht="15.75" customHeight="1" x14ac:dyDescent="0.25">
      <c r="C353" s="36"/>
      <c r="E353" s="39"/>
      <c r="F353" s="37"/>
    </row>
    <row r="354" spans="3:6" ht="15.75" customHeight="1" x14ac:dyDescent="0.25">
      <c r="C354" s="36"/>
      <c r="E354" s="39"/>
      <c r="F354" s="37"/>
    </row>
    <row r="355" spans="3:6" ht="15.75" customHeight="1" x14ac:dyDescent="0.25">
      <c r="C355" s="36"/>
      <c r="E355" s="39"/>
      <c r="F355" s="37"/>
    </row>
    <row r="356" spans="3:6" ht="15.75" customHeight="1" x14ac:dyDescent="0.25">
      <c r="C356" s="36"/>
      <c r="E356" s="39"/>
      <c r="F356" s="37"/>
    </row>
    <row r="357" spans="3:6" ht="15.75" customHeight="1" x14ac:dyDescent="0.25">
      <c r="C357" s="36"/>
      <c r="E357" s="39"/>
      <c r="F357" s="37"/>
    </row>
    <row r="358" spans="3:6" ht="15.75" customHeight="1" x14ac:dyDescent="0.25">
      <c r="C358" s="36"/>
      <c r="E358" s="39"/>
      <c r="F358" s="37"/>
    </row>
    <row r="359" spans="3:6" ht="15.75" customHeight="1" x14ac:dyDescent="0.25">
      <c r="C359" s="36"/>
      <c r="E359" s="39"/>
      <c r="F359" s="37"/>
    </row>
    <row r="360" spans="3:6" ht="15.75" customHeight="1" x14ac:dyDescent="0.25">
      <c r="C360" s="36"/>
      <c r="E360" s="39"/>
      <c r="F360" s="37"/>
    </row>
    <row r="361" spans="3:6" ht="15.75" customHeight="1" x14ac:dyDescent="0.25">
      <c r="C361" s="36"/>
      <c r="E361" s="39"/>
      <c r="F361" s="37"/>
    </row>
    <row r="362" spans="3:6" ht="15.75" customHeight="1" x14ac:dyDescent="0.25">
      <c r="C362" s="36"/>
      <c r="E362" s="39"/>
      <c r="F362" s="37"/>
    </row>
    <row r="363" spans="3:6" ht="15.75" customHeight="1" x14ac:dyDescent="0.25">
      <c r="C363" s="36"/>
      <c r="E363" s="39"/>
      <c r="F363" s="37"/>
    </row>
    <row r="364" spans="3:6" ht="15.75" customHeight="1" x14ac:dyDescent="0.25">
      <c r="C364" s="36"/>
      <c r="E364" s="39"/>
      <c r="F364" s="37"/>
    </row>
    <row r="365" spans="3:6" ht="15.75" customHeight="1" x14ac:dyDescent="0.25">
      <c r="C365" s="36"/>
      <c r="E365" s="39"/>
      <c r="F365" s="37"/>
    </row>
    <row r="366" spans="3:6" ht="15.75" customHeight="1" x14ac:dyDescent="0.25">
      <c r="C366" s="36"/>
      <c r="E366" s="39"/>
      <c r="F366" s="37"/>
    </row>
    <row r="367" spans="3:6" ht="15.75" customHeight="1" x14ac:dyDescent="0.25">
      <c r="C367" s="36"/>
      <c r="E367" s="39"/>
      <c r="F367" s="37"/>
    </row>
    <row r="368" spans="3:6" ht="15.75" customHeight="1" x14ac:dyDescent="0.25">
      <c r="C368" s="36"/>
      <c r="E368" s="39"/>
      <c r="F368" s="37"/>
    </row>
    <row r="369" spans="3:6" ht="15.75" customHeight="1" x14ac:dyDescent="0.25">
      <c r="C369" s="36"/>
      <c r="E369" s="39"/>
      <c r="F369" s="37"/>
    </row>
    <row r="370" spans="3:6" ht="15.75" customHeight="1" x14ac:dyDescent="0.25">
      <c r="C370" s="36"/>
      <c r="E370" s="39"/>
      <c r="F370" s="37"/>
    </row>
    <row r="371" spans="3:6" ht="15.75" customHeight="1" x14ac:dyDescent="0.25">
      <c r="C371" s="36"/>
      <c r="E371" s="39"/>
      <c r="F371" s="37"/>
    </row>
    <row r="372" spans="3:6" ht="15.75" customHeight="1" x14ac:dyDescent="0.25">
      <c r="C372" s="36"/>
      <c r="E372" s="39"/>
      <c r="F372" s="37"/>
    </row>
    <row r="373" spans="3:6" ht="15.75" customHeight="1" x14ac:dyDescent="0.25">
      <c r="C373" s="36"/>
      <c r="E373" s="39"/>
      <c r="F373" s="37"/>
    </row>
    <row r="374" spans="3:6" ht="15.75" customHeight="1" x14ac:dyDescent="0.25">
      <c r="C374" s="36"/>
      <c r="E374" s="39"/>
      <c r="F374" s="37"/>
    </row>
    <row r="375" spans="3:6" ht="15.75" customHeight="1" x14ac:dyDescent="0.25">
      <c r="C375" s="36"/>
      <c r="E375" s="39"/>
      <c r="F375" s="37"/>
    </row>
    <row r="376" spans="3:6" ht="15.75" customHeight="1" x14ac:dyDescent="0.25">
      <c r="C376" s="36"/>
      <c r="E376" s="39"/>
      <c r="F376" s="37"/>
    </row>
    <row r="377" spans="3:6" ht="15.75" customHeight="1" x14ac:dyDescent="0.25">
      <c r="C377" s="36"/>
      <c r="E377" s="39"/>
      <c r="F377" s="37"/>
    </row>
    <row r="378" spans="3:6" ht="15.75" customHeight="1" x14ac:dyDescent="0.25">
      <c r="C378" s="36"/>
      <c r="E378" s="39"/>
      <c r="F378" s="37"/>
    </row>
    <row r="379" spans="3:6" ht="15.75" customHeight="1" x14ac:dyDescent="0.25">
      <c r="C379" s="36"/>
      <c r="E379" s="39"/>
      <c r="F379" s="37"/>
    </row>
    <row r="380" spans="3:6" ht="15.75" customHeight="1" x14ac:dyDescent="0.25">
      <c r="C380" s="36"/>
      <c r="E380" s="39"/>
      <c r="F380" s="37"/>
    </row>
    <row r="381" spans="3:6" ht="15.75" customHeight="1" x14ac:dyDescent="0.25">
      <c r="C381" s="36"/>
      <c r="E381" s="39"/>
      <c r="F381" s="37"/>
    </row>
    <row r="382" spans="3:6" ht="15.75" customHeight="1" x14ac:dyDescent="0.25">
      <c r="C382" s="36"/>
      <c r="E382" s="39"/>
      <c r="F382" s="37"/>
    </row>
    <row r="383" spans="3:6" ht="15.75" customHeight="1" x14ac:dyDescent="0.25">
      <c r="C383" s="36"/>
      <c r="E383" s="39"/>
      <c r="F383" s="37"/>
    </row>
    <row r="384" spans="3:6" ht="15.75" customHeight="1" x14ac:dyDescent="0.25">
      <c r="C384" s="36"/>
      <c r="E384" s="39"/>
      <c r="F384" s="37"/>
    </row>
    <row r="385" spans="3:6" ht="15.75" customHeight="1" x14ac:dyDescent="0.25">
      <c r="C385" s="36"/>
      <c r="E385" s="39"/>
      <c r="F385" s="37"/>
    </row>
    <row r="386" spans="3:6" ht="15.75" customHeight="1" x14ac:dyDescent="0.25">
      <c r="C386" s="36"/>
      <c r="E386" s="39"/>
      <c r="F386" s="37"/>
    </row>
    <row r="387" spans="3:6" ht="15.75" customHeight="1" x14ac:dyDescent="0.25">
      <c r="C387" s="36"/>
      <c r="E387" s="39"/>
      <c r="F387" s="37"/>
    </row>
    <row r="388" spans="3:6" ht="15.75" customHeight="1" x14ac:dyDescent="0.25">
      <c r="C388" s="36"/>
      <c r="E388" s="39"/>
      <c r="F388" s="37"/>
    </row>
    <row r="389" spans="3:6" ht="15.75" customHeight="1" x14ac:dyDescent="0.25">
      <c r="C389" s="36"/>
      <c r="E389" s="39"/>
      <c r="F389" s="37"/>
    </row>
    <row r="390" spans="3:6" ht="15.75" customHeight="1" x14ac:dyDescent="0.25">
      <c r="C390" s="36"/>
      <c r="E390" s="39"/>
      <c r="F390" s="37"/>
    </row>
    <row r="391" spans="3:6" ht="15.75" customHeight="1" x14ac:dyDescent="0.25">
      <c r="C391" s="36"/>
      <c r="E391" s="39"/>
      <c r="F391" s="37"/>
    </row>
    <row r="392" spans="3:6" ht="15.75" customHeight="1" x14ac:dyDescent="0.25">
      <c r="C392" s="36"/>
      <c r="E392" s="39"/>
      <c r="F392" s="37"/>
    </row>
    <row r="393" spans="3:6" ht="15.75" customHeight="1" x14ac:dyDescent="0.25">
      <c r="C393" s="36"/>
      <c r="E393" s="39"/>
      <c r="F393" s="37"/>
    </row>
    <row r="394" spans="3:6" ht="15.75" customHeight="1" x14ac:dyDescent="0.25">
      <c r="C394" s="36"/>
      <c r="E394" s="39"/>
      <c r="F394" s="37"/>
    </row>
    <row r="395" spans="3:6" ht="15.75" customHeight="1" x14ac:dyDescent="0.25">
      <c r="C395" s="36"/>
      <c r="E395" s="39"/>
      <c r="F395" s="37"/>
    </row>
    <row r="396" spans="3:6" ht="15.75" customHeight="1" x14ac:dyDescent="0.25">
      <c r="C396" s="36"/>
      <c r="E396" s="39"/>
      <c r="F396" s="37"/>
    </row>
    <row r="397" spans="3:6" ht="15.75" customHeight="1" x14ac:dyDescent="0.25">
      <c r="C397" s="36"/>
      <c r="E397" s="39"/>
      <c r="F397" s="37"/>
    </row>
    <row r="398" spans="3:6" ht="15.75" customHeight="1" x14ac:dyDescent="0.25">
      <c r="C398" s="36"/>
      <c r="E398" s="39"/>
      <c r="F398" s="37"/>
    </row>
    <row r="399" spans="3:6" ht="15.75" customHeight="1" x14ac:dyDescent="0.25">
      <c r="C399" s="36"/>
      <c r="E399" s="39"/>
      <c r="F399" s="37"/>
    </row>
    <row r="400" spans="3:6" ht="15.75" customHeight="1" x14ac:dyDescent="0.25">
      <c r="C400" s="36"/>
      <c r="E400" s="39"/>
      <c r="F400" s="37"/>
    </row>
    <row r="401" spans="3:6" ht="15.75" customHeight="1" x14ac:dyDescent="0.25">
      <c r="C401" s="36"/>
      <c r="E401" s="39"/>
      <c r="F401" s="37"/>
    </row>
    <row r="402" spans="3:6" ht="15.75" customHeight="1" x14ac:dyDescent="0.25">
      <c r="C402" s="36"/>
      <c r="E402" s="39"/>
      <c r="F402" s="37"/>
    </row>
    <row r="403" spans="3:6" ht="15.75" customHeight="1" x14ac:dyDescent="0.25">
      <c r="C403" s="36"/>
      <c r="E403" s="39"/>
      <c r="F403" s="37"/>
    </row>
    <row r="404" spans="3:6" ht="15.75" customHeight="1" x14ac:dyDescent="0.25">
      <c r="C404" s="36"/>
      <c r="E404" s="39"/>
      <c r="F404" s="37"/>
    </row>
    <row r="405" spans="3:6" ht="15.75" customHeight="1" x14ac:dyDescent="0.25">
      <c r="C405" s="36"/>
      <c r="E405" s="39"/>
      <c r="F405" s="37"/>
    </row>
    <row r="406" spans="3:6" ht="15.75" customHeight="1" x14ac:dyDescent="0.25">
      <c r="C406" s="36"/>
      <c r="E406" s="39"/>
      <c r="F406" s="37"/>
    </row>
    <row r="407" spans="3:6" ht="15.75" customHeight="1" x14ac:dyDescent="0.25">
      <c r="C407" s="36"/>
      <c r="E407" s="39"/>
      <c r="F407" s="37"/>
    </row>
    <row r="408" spans="3:6" ht="15.75" customHeight="1" x14ac:dyDescent="0.25">
      <c r="C408" s="36"/>
      <c r="E408" s="39"/>
      <c r="F408" s="37"/>
    </row>
    <row r="409" spans="3:6" ht="15.75" customHeight="1" x14ac:dyDescent="0.25">
      <c r="C409" s="36"/>
      <c r="E409" s="39"/>
      <c r="F409" s="37"/>
    </row>
    <row r="410" spans="3:6" ht="15.75" customHeight="1" x14ac:dyDescent="0.25">
      <c r="C410" s="36"/>
      <c r="E410" s="39"/>
      <c r="F410" s="37"/>
    </row>
    <row r="411" spans="3:6" ht="15.75" customHeight="1" x14ac:dyDescent="0.25">
      <c r="C411" s="36"/>
      <c r="E411" s="39"/>
      <c r="F411" s="37"/>
    </row>
    <row r="412" spans="3:6" ht="15.75" customHeight="1" x14ac:dyDescent="0.25">
      <c r="C412" s="36"/>
      <c r="E412" s="39"/>
      <c r="F412" s="37"/>
    </row>
    <row r="413" spans="3:6" ht="15.75" customHeight="1" x14ac:dyDescent="0.25">
      <c r="C413" s="36"/>
      <c r="E413" s="39"/>
      <c r="F413" s="37"/>
    </row>
    <row r="414" spans="3:6" ht="15.75" customHeight="1" x14ac:dyDescent="0.25">
      <c r="C414" s="36"/>
      <c r="E414" s="39"/>
      <c r="F414" s="37"/>
    </row>
    <row r="415" spans="3:6" ht="15.75" customHeight="1" x14ac:dyDescent="0.25">
      <c r="C415" s="36"/>
      <c r="E415" s="39"/>
      <c r="F415" s="37"/>
    </row>
    <row r="416" spans="3:6" ht="15.75" customHeight="1" x14ac:dyDescent="0.25">
      <c r="C416" s="36"/>
      <c r="E416" s="39"/>
      <c r="F416" s="37"/>
    </row>
    <row r="417" spans="3:6" ht="15.75" customHeight="1" x14ac:dyDescent="0.25">
      <c r="C417" s="36"/>
      <c r="E417" s="39"/>
      <c r="F417" s="37"/>
    </row>
    <row r="418" spans="3:6" ht="15.75" customHeight="1" x14ac:dyDescent="0.25">
      <c r="C418" s="36"/>
      <c r="E418" s="39"/>
      <c r="F418" s="37"/>
    </row>
    <row r="419" spans="3:6" ht="15.75" customHeight="1" x14ac:dyDescent="0.25">
      <c r="C419" s="36"/>
      <c r="E419" s="39"/>
      <c r="F419" s="37"/>
    </row>
    <row r="420" spans="3:6" ht="15.75" customHeight="1" x14ac:dyDescent="0.25">
      <c r="C420" s="36"/>
      <c r="E420" s="39"/>
      <c r="F420" s="37"/>
    </row>
    <row r="421" spans="3:6" ht="15.75" customHeight="1" x14ac:dyDescent="0.25">
      <c r="C421" s="36"/>
      <c r="E421" s="39"/>
      <c r="F421" s="37"/>
    </row>
    <row r="422" spans="3:6" ht="15.75" customHeight="1" x14ac:dyDescent="0.25">
      <c r="C422" s="36"/>
      <c r="E422" s="39"/>
      <c r="F422" s="37"/>
    </row>
    <row r="423" spans="3:6" ht="15.75" customHeight="1" x14ac:dyDescent="0.25">
      <c r="C423" s="36"/>
      <c r="E423" s="39"/>
      <c r="F423" s="37"/>
    </row>
    <row r="424" spans="3:6" ht="15.75" customHeight="1" x14ac:dyDescent="0.25">
      <c r="C424" s="36"/>
      <c r="E424" s="39"/>
      <c r="F424" s="37"/>
    </row>
    <row r="425" spans="3:6" ht="15.75" customHeight="1" x14ac:dyDescent="0.25">
      <c r="C425" s="36"/>
      <c r="E425" s="39"/>
      <c r="F425" s="37"/>
    </row>
    <row r="426" spans="3:6" ht="15.75" customHeight="1" x14ac:dyDescent="0.25">
      <c r="C426" s="36"/>
      <c r="E426" s="39"/>
      <c r="F426" s="37"/>
    </row>
    <row r="427" spans="3:6" ht="15.75" customHeight="1" x14ac:dyDescent="0.25">
      <c r="C427" s="36"/>
      <c r="E427" s="39"/>
      <c r="F427" s="37"/>
    </row>
    <row r="428" spans="3:6" ht="15.75" customHeight="1" x14ac:dyDescent="0.25">
      <c r="C428" s="36"/>
      <c r="E428" s="39"/>
      <c r="F428" s="37"/>
    </row>
    <row r="429" spans="3:6" ht="15.75" customHeight="1" x14ac:dyDescent="0.25">
      <c r="C429" s="36"/>
      <c r="E429" s="39"/>
      <c r="F429" s="37"/>
    </row>
    <row r="430" spans="3:6" ht="15.75" customHeight="1" x14ac:dyDescent="0.25">
      <c r="C430" s="36"/>
      <c r="E430" s="39"/>
      <c r="F430" s="37"/>
    </row>
    <row r="431" spans="3:6" ht="15.75" customHeight="1" x14ac:dyDescent="0.25">
      <c r="C431" s="36"/>
      <c r="E431" s="39"/>
      <c r="F431" s="37"/>
    </row>
    <row r="432" spans="3:6" ht="15.75" customHeight="1" x14ac:dyDescent="0.25">
      <c r="C432" s="36"/>
      <c r="E432" s="39"/>
      <c r="F432" s="37"/>
    </row>
    <row r="433" spans="3:6" ht="15.75" customHeight="1" x14ac:dyDescent="0.25">
      <c r="C433" s="36"/>
      <c r="E433" s="39"/>
      <c r="F433" s="37"/>
    </row>
    <row r="434" spans="3:6" ht="15.75" customHeight="1" x14ac:dyDescent="0.25">
      <c r="C434" s="36"/>
      <c r="E434" s="39"/>
      <c r="F434" s="37"/>
    </row>
    <row r="435" spans="3:6" ht="15.75" customHeight="1" x14ac:dyDescent="0.25">
      <c r="C435" s="36"/>
      <c r="E435" s="39"/>
      <c r="F435" s="37"/>
    </row>
    <row r="436" spans="3:6" ht="15.75" customHeight="1" x14ac:dyDescent="0.25">
      <c r="C436" s="36"/>
      <c r="E436" s="39"/>
      <c r="F436" s="37"/>
    </row>
    <row r="437" spans="3:6" ht="15.75" customHeight="1" x14ac:dyDescent="0.25">
      <c r="C437" s="36"/>
      <c r="E437" s="39"/>
      <c r="F437" s="37"/>
    </row>
    <row r="438" spans="3:6" ht="15.75" customHeight="1" x14ac:dyDescent="0.25">
      <c r="C438" s="36"/>
      <c r="E438" s="39"/>
      <c r="F438" s="37"/>
    </row>
    <row r="439" spans="3:6" ht="15.75" customHeight="1" x14ac:dyDescent="0.25">
      <c r="C439" s="36"/>
      <c r="E439" s="39"/>
      <c r="F439" s="37"/>
    </row>
    <row r="440" spans="3:6" ht="15.75" customHeight="1" x14ac:dyDescent="0.25">
      <c r="C440" s="36"/>
      <c r="E440" s="39"/>
      <c r="F440" s="37"/>
    </row>
    <row r="441" spans="3:6" ht="15.75" customHeight="1" x14ac:dyDescent="0.25">
      <c r="C441" s="36"/>
      <c r="E441" s="39"/>
      <c r="F441" s="37"/>
    </row>
    <row r="442" spans="3:6" ht="15.75" customHeight="1" x14ac:dyDescent="0.25">
      <c r="C442" s="36"/>
      <c r="E442" s="39"/>
      <c r="F442" s="37"/>
    </row>
    <row r="443" spans="3:6" ht="15.75" customHeight="1" x14ac:dyDescent="0.25">
      <c r="C443" s="36"/>
      <c r="E443" s="39"/>
      <c r="F443" s="37"/>
    </row>
    <row r="444" spans="3:6" ht="15.75" customHeight="1" x14ac:dyDescent="0.25">
      <c r="C444" s="36"/>
      <c r="E444" s="39"/>
      <c r="F444" s="37"/>
    </row>
    <row r="445" spans="3:6" ht="15.75" customHeight="1" x14ac:dyDescent="0.25">
      <c r="C445" s="36"/>
      <c r="E445" s="39"/>
      <c r="F445" s="37"/>
    </row>
    <row r="446" spans="3:6" ht="15.75" customHeight="1" x14ac:dyDescent="0.25">
      <c r="C446" s="36"/>
      <c r="E446" s="39"/>
      <c r="F446" s="37"/>
    </row>
    <row r="447" spans="3:6" ht="15.75" customHeight="1" x14ac:dyDescent="0.25">
      <c r="C447" s="36"/>
      <c r="E447" s="39"/>
      <c r="F447" s="37"/>
    </row>
    <row r="448" spans="3:6" ht="15.75" customHeight="1" x14ac:dyDescent="0.25">
      <c r="C448" s="36"/>
      <c r="E448" s="39"/>
      <c r="F448" s="37"/>
    </row>
    <row r="449" spans="3:6" ht="15.75" customHeight="1" x14ac:dyDescent="0.25">
      <c r="C449" s="36"/>
      <c r="E449" s="39"/>
      <c r="F449" s="37"/>
    </row>
    <row r="450" spans="3:6" ht="15.75" customHeight="1" x14ac:dyDescent="0.25">
      <c r="C450" s="36"/>
      <c r="E450" s="39"/>
      <c r="F450" s="37"/>
    </row>
    <row r="451" spans="3:6" ht="15.75" customHeight="1" x14ac:dyDescent="0.25">
      <c r="C451" s="36"/>
      <c r="E451" s="39"/>
      <c r="F451" s="37"/>
    </row>
    <row r="452" spans="3:6" ht="15.75" customHeight="1" x14ac:dyDescent="0.25">
      <c r="C452" s="36"/>
      <c r="E452" s="39"/>
      <c r="F452" s="37"/>
    </row>
    <row r="453" spans="3:6" ht="15.75" customHeight="1" x14ac:dyDescent="0.25">
      <c r="C453" s="36"/>
      <c r="E453" s="39"/>
      <c r="F453" s="37"/>
    </row>
    <row r="454" spans="3:6" ht="15.75" customHeight="1" x14ac:dyDescent="0.25">
      <c r="C454" s="36"/>
      <c r="E454" s="39"/>
      <c r="F454" s="37"/>
    </row>
    <row r="455" spans="3:6" ht="15.75" customHeight="1" x14ac:dyDescent="0.25">
      <c r="C455" s="36"/>
      <c r="E455" s="39"/>
      <c r="F455" s="37"/>
    </row>
    <row r="456" spans="3:6" ht="15.75" customHeight="1" x14ac:dyDescent="0.25">
      <c r="C456" s="36"/>
      <c r="E456" s="39"/>
      <c r="F456" s="37"/>
    </row>
    <row r="457" spans="3:6" ht="15.75" customHeight="1" x14ac:dyDescent="0.25">
      <c r="C457" s="36"/>
      <c r="E457" s="39"/>
      <c r="F457" s="37"/>
    </row>
    <row r="458" spans="3:6" ht="15.75" customHeight="1" x14ac:dyDescent="0.25">
      <c r="C458" s="36"/>
      <c r="E458" s="39"/>
      <c r="F458" s="37"/>
    </row>
    <row r="459" spans="3:6" ht="15.75" customHeight="1" x14ac:dyDescent="0.25">
      <c r="C459" s="36"/>
      <c r="E459" s="39"/>
      <c r="F459" s="37"/>
    </row>
    <row r="460" spans="3:6" ht="15.75" customHeight="1" x14ac:dyDescent="0.25">
      <c r="C460" s="36"/>
      <c r="E460" s="39"/>
      <c r="F460" s="37"/>
    </row>
    <row r="461" spans="3:6" ht="15.75" customHeight="1" x14ac:dyDescent="0.25">
      <c r="C461" s="36"/>
      <c r="E461" s="39"/>
      <c r="F461" s="37"/>
    </row>
    <row r="462" spans="3:6" ht="15.75" customHeight="1" x14ac:dyDescent="0.25">
      <c r="C462" s="36"/>
      <c r="E462" s="39"/>
      <c r="F462" s="37"/>
    </row>
    <row r="463" spans="3:6" ht="15.75" customHeight="1" x14ac:dyDescent="0.25">
      <c r="C463" s="36"/>
      <c r="E463" s="39"/>
      <c r="F463" s="37"/>
    </row>
    <row r="464" spans="3:6" ht="15.75" customHeight="1" x14ac:dyDescent="0.25">
      <c r="C464" s="36"/>
      <c r="E464" s="39"/>
      <c r="F464" s="37"/>
    </row>
    <row r="465" spans="3:6" ht="15.75" customHeight="1" x14ac:dyDescent="0.25">
      <c r="C465" s="36"/>
      <c r="E465" s="39"/>
      <c r="F465" s="37"/>
    </row>
    <row r="466" spans="3:6" ht="15.75" customHeight="1" x14ac:dyDescent="0.25">
      <c r="C466" s="36"/>
      <c r="E466" s="39"/>
      <c r="F466" s="37"/>
    </row>
    <row r="467" spans="3:6" ht="15.75" customHeight="1" x14ac:dyDescent="0.25">
      <c r="C467" s="36"/>
      <c r="E467" s="39"/>
      <c r="F467" s="37"/>
    </row>
    <row r="468" spans="3:6" ht="15.75" customHeight="1" x14ac:dyDescent="0.25">
      <c r="C468" s="36"/>
      <c r="E468" s="39"/>
      <c r="F468" s="37"/>
    </row>
    <row r="469" spans="3:6" ht="15.75" customHeight="1" x14ac:dyDescent="0.25">
      <c r="C469" s="36"/>
      <c r="E469" s="39"/>
      <c r="F469" s="37"/>
    </row>
    <row r="470" spans="3:6" ht="15.75" customHeight="1" x14ac:dyDescent="0.25">
      <c r="C470" s="36"/>
      <c r="E470" s="39"/>
      <c r="F470" s="37"/>
    </row>
    <row r="471" spans="3:6" ht="15.75" customHeight="1" x14ac:dyDescent="0.25">
      <c r="C471" s="36"/>
      <c r="E471" s="39"/>
      <c r="F471" s="37"/>
    </row>
    <row r="472" spans="3:6" ht="15.75" customHeight="1" x14ac:dyDescent="0.25">
      <c r="C472" s="36"/>
      <c r="E472" s="39"/>
      <c r="F472" s="37"/>
    </row>
    <row r="473" spans="3:6" ht="15.75" customHeight="1" x14ac:dyDescent="0.25">
      <c r="C473" s="36"/>
      <c r="E473" s="39"/>
      <c r="F473" s="37"/>
    </row>
    <row r="474" spans="3:6" ht="15.75" customHeight="1" x14ac:dyDescent="0.25">
      <c r="C474" s="36"/>
      <c r="E474" s="39"/>
      <c r="F474" s="37"/>
    </row>
    <row r="475" spans="3:6" ht="15.75" customHeight="1" x14ac:dyDescent="0.25">
      <c r="C475" s="36"/>
      <c r="E475" s="39"/>
      <c r="F475" s="37"/>
    </row>
    <row r="476" spans="3:6" ht="15.75" customHeight="1" x14ac:dyDescent="0.25">
      <c r="C476" s="36"/>
      <c r="E476" s="39"/>
      <c r="F476" s="37"/>
    </row>
    <row r="477" spans="3:6" ht="15.75" customHeight="1" x14ac:dyDescent="0.25">
      <c r="C477" s="36"/>
      <c r="E477" s="39"/>
      <c r="F477" s="37"/>
    </row>
    <row r="478" spans="3:6" ht="15.75" customHeight="1" x14ac:dyDescent="0.25">
      <c r="C478" s="36"/>
      <c r="E478" s="39"/>
      <c r="F478" s="37"/>
    </row>
    <row r="479" spans="3:6" ht="15.75" customHeight="1" x14ac:dyDescent="0.25">
      <c r="C479" s="36"/>
      <c r="E479" s="39"/>
      <c r="F479" s="37"/>
    </row>
    <row r="480" spans="3:6" ht="15.75" customHeight="1" x14ac:dyDescent="0.25">
      <c r="C480" s="36"/>
      <c r="E480" s="39"/>
      <c r="F480" s="37"/>
    </row>
    <row r="481" spans="3:6" ht="15.75" customHeight="1" x14ac:dyDescent="0.25">
      <c r="C481" s="36"/>
      <c r="E481" s="39"/>
      <c r="F481" s="37"/>
    </row>
    <row r="482" spans="3:6" ht="15.75" customHeight="1" x14ac:dyDescent="0.25">
      <c r="C482" s="36"/>
      <c r="E482" s="39"/>
      <c r="F482" s="37"/>
    </row>
    <row r="483" spans="3:6" ht="15.75" customHeight="1" x14ac:dyDescent="0.25">
      <c r="C483" s="36"/>
      <c r="E483" s="39"/>
      <c r="F483" s="37"/>
    </row>
    <row r="484" spans="3:6" ht="15.75" customHeight="1" x14ac:dyDescent="0.25">
      <c r="C484" s="36"/>
      <c r="E484" s="39"/>
      <c r="F484" s="37"/>
    </row>
    <row r="485" spans="3:6" ht="15.75" customHeight="1" x14ac:dyDescent="0.25">
      <c r="C485" s="36"/>
      <c r="E485" s="39"/>
      <c r="F485" s="37"/>
    </row>
    <row r="486" spans="3:6" ht="15.75" customHeight="1" x14ac:dyDescent="0.25">
      <c r="C486" s="36"/>
      <c r="E486" s="39"/>
      <c r="F486" s="37"/>
    </row>
    <row r="487" spans="3:6" ht="15.75" customHeight="1" x14ac:dyDescent="0.25">
      <c r="C487" s="36"/>
      <c r="E487" s="39"/>
      <c r="F487" s="37"/>
    </row>
    <row r="488" spans="3:6" ht="15.75" customHeight="1" x14ac:dyDescent="0.25">
      <c r="C488" s="36"/>
      <c r="E488" s="39"/>
      <c r="F488" s="37"/>
    </row>
    <row r="489" spans="3:6" ht="15.75" customHeight="1" x14ac:dyDescent="0.25">
      <c r="C489" s="36"/>
      <c r="E489" s="39"/>
      <c r="F489" s="37"/>
    </row>
    <row r="490" spans="3:6" ht="15.75" customHeight="1" x14ac:dyDescent="0.25">
      <c r="C490" s="36"/>
      <c r="E490" s="39"/>
      <c r="F490" s="37"/>
    </row>
    <row r="491" spans="3:6" ht="15.75" customHeight="1" x14ac:dyDescent="0.25">
      <c r="C491" s="36"/>
      <c r="E491" s="39"/>
      <c r="F491" s="37"/>
    </row>
    <row r="492" spans="3:6" ht="15.75" customHeight="1" x14ac:dyDescent="0.25">
      <c r="C492" s="36"/>
      <c r="E492" s="39"/>
      <c r="F492" s="37"/>
    </row>
    <row r="493" spans="3:6" ht="15.75" customHeight="1" x14ac:dyDescent="0.25">
      <c r="C493" s="36"/>
      <c r="E493" s="39"/>
      <c r="F493" s="37"/>
    </row>
    <row r="494" spans="3:6" ht="15.75" customHeight="1" x14ac:dyDescent="0.25">
      <c r="C494" s="36"/>
      <c r="E494" s="39"/>
      <c r="F494" s="37"/>
    </row>
    <row r="495" spans="3:6" ht="15.75" customHeight="1" x14ac:dyDescent="0.25">
      <c r="C495" s="36"/>
      <c r="E495" s="39"/>
      <c r="F495" s="37"/>
    </row>
    <row r="496" spans="3:6" ht="15.75" customHeight="1" x14ac:dyDescent="0.25">
      <c r="C496" s="36"/>
      <c r="E496" s="39"/>
      <c r="F496" s="37"/>
    </row>
    <row r="497" spans="3:6" ht="15.75" customHeight="1" x14ac:dyDescent="0.25">
      <c r="C497" s="36"/>
      <c r="E497" s="39"/>
      <c r="F497" s="37"/>
    </row>
    <row r="498" spans="3:6" ht="15.75" customHeight="1" x14ac:dyDescent="0.25">
      <c r="C498" s="36"/>
      <c r="E498" s="39"/>
      <c r="F498" s="37"/>
    </row>
    <row r="499" spans="3:6" ht="15.75" customHeight="1" x14ac:dyDescent="0.25">
      <c r="C499" s="36"/>
      <c r="E499" s="39"/>
      <c r="F499" s="37"/>
    </row>
    <row r="500" spans="3:6" ht="15.75" customHeight="1" x14ac:dyDescent="0.25">
      <c r="C500" s="36"/>
      <c r="E500" s="39"/>
      <c r="F500" s="37"/>
    </row>
    <row r="501" spans="3:6" ht="15.75" customHeight="1" x14ac:dyDescent="0.25">
      <c r="C501" s="36"/>
      <c r="E501" s="39"/>
      <c r="F501" s="37"/>
    </row>
    <row r="502" spans="3:6" ht="15.75" customHeight="1" x14ac:dyDescent="0.25">
      <c r="C502" s="36"/>
      <c r="E502" s="39"/>
      <c r="F502" s="37"/>
    </row>
    <row r="503" spans="3:6" ht="15.75" customHeight="1" x14ac:dyDescent="0.25">
      <c r="C503" s="36"/>
      <c r="E503" s="39"/>
      <c r="F503" s="37"/>
    </row>
    <row r="504" spans="3:6" ht="15.75" customHeight="1" x14ac:dyDescent="0.25">
      <c r="C504" s="36"/>
      <c r="E504" s="39"/>
      <c r="F504" s="37"/>
    </row>
    <row r="505" spans="3:6" ht="15.75" customHeight="1" x14ac:dyDescent="0.25">
      <c r="C505" s="36"/>
      <c r="E505" s="39"/>
      <c r="F505" s="37"/>
    </row>
    <row r="506" spans="3:6" ht="15.75" customHeight="1" x14ac:dyDescent="0.25">
      <c r="C506" s="36"/>
      <c r="E506" s="39"/>
      <c r="F506" s="37"/>
    </row>
    <row r="507" spans="3:6" ht="15.75" customHeight="1" x14ac:dyDescent="0.25">
      <c r="C507" s="36"/>
      <c r="E507" s="39"/>
      <c r="F507" s="37"/>
    </row>
    <row r="508" spans="3:6" ht="15.75" customHeight="1" x14ac:dyDescent="0.25">
      <c r="C508" s="36"/>
      <c r="E508" s="39"/>
      <c r="F508" s="37"/>
    </row>
    <row r="509" spans="3:6" ht="15.75" customHeight="1" x14ac:dyDescent="0.25">
      <c r="C509" s="36"/>
      <c r="E509" s="39"/>
      <c r="F509" s="37"/>
    </row>
    <row r="510" spans="3:6" ht="15.75" customHeight="1" x14ac:dyDescent="0.25">
      <c r="C510" s="36"/>
      <c r="E510" s="39"/>
      <c r="F510" s="37"/>
    </row>
    <row r="511" spans="3:6" ht="15.75" customHeight="1" x14ac:dyDescent="0.25">
      <c r="C511" s="36"/>
      <c r="E511" s="39"/>
      <c r="F511" s="37"/>
    </row>
    <row r="512" spans="3:6" ht="15.75" customHeight="1" x14ac:dyDescent="0.25">
      <c r="C512" s="36"/>
      <c r="E512" s="39"/>
      <c r="F512" s="37"/>
    </row>
    <row r="513" spans="3:6" ht="15.75" customHeight="1" x14ac:dyDescent="0.25">
      <c r="C513" s="36"/>
      <c r="E513" s="39"/>
      <c r="F513" s="37"/>
    </row>
    <row r="514" spans="3:6" ht="15.75" customHeight="1" x14ac:dyDescent="0.25">
      <c r="C514" s="36"/>
      <c r="E514" s="39"/>
      <c r="F514" s="37"/>
    </row>
    <row r="515" spans="3:6" ht="15.75" customHeight="1" x14ac:dyDescent="0.25">
      <c r="C515" s="36"/>
      <c r="E515" s="39"/>
      <c r="F515" s="37"/>
    </row>
    <row r="516" spans="3:6" ht="15.75" customHeight="1" x14ac:dyDescent="0.25">
      <c r="C516" s="36"/>
      <c r="E516" s="39"/>
      <c r="F516" s="37"/>
    </row>
    <row r="517" spans="3:6" ht="15.75" customHeight="1" x14ac:dyDescent="0.25">
      <c r="C517" s="36"/>
      <c r="E517" s="39"/>
      <c r="F517" s="37"/>
    </row>
    <row r="518" spans="3:6" ht="15.75" customHeight="1" x14ac:dyDescent="0.25">
      <c r="C518" s="36"/>
      <c r="E518" s="39"/>
      <c r="F518" s="37"/>
    </row>
    <row r="519" spans="3:6" ht="15.75" customHeight="1" x14ac:dyDescent="0.25">
      <c r="C519" s="36"/>
      <c r="E519" s="39"/>
      <c r="F519" s="37"/>
    </row>
    <row r="520" spans="3:6" ht="15.75" customHeight="1" x14ac:dyDescent="0.25">
      <c r="C520" s="36"/>
      <c r="E520" s="39"/>
      <c r="F520" s="37"/>
    </row>
    <row r="521" spans="3:6" ht="15.75" customHeight="1" x14ac:dyDescent="0.25">
      <c r="C521" s="36"/>
      <c r="E521" s="39"/>
      <c r="F521" s="37"/>
    </row>
    <row r="522" spans="3:6" ht="15.75" customHeight="1" x14ac:dyDescent="0.25">
      <c r="C522" s="36"/>
      <c r="E522" s="39"/>
      <c r="F522" s="37"/>
    </row>
    <row r="523" spans="3:6" ht="15.75" customHeight="1" x14ac:dyDescent="0.25">
      <c r="C523" s="36"/>
      <c r="E523" s="39"/>
      <c r="F523" s="37"/>
    </row>
    <row r="524" spans="3:6" ht="15.75" customHeight="1" x14ac:dyDescent="0.25">
      <c r="C524" s="36"/>
      <c r="E524" s="39"/>
      <c r="F524" s="37"/>
    </row>
    <row r="525" spans="3:6" ht="15.75" customHeight="1" x14ac:dyDescent="0.25">
      <c r="C525" s="36"/>
      <c r="E525" s="39"/>
      <c r="F525" s="37"/>
    </row>
    <row r="526" spans="3:6" ht="15.75" customHeight="1" x14ac:dyDescent="0.25">
      <c r="C526" s="36"/>
      <c r="E526" s="39"/>
      <c r="F526" s="37"/>
    </row>
    <row r="527" spans="3:6" ht="15.75" customHeight="1" x14ac:dyDescent="0.25">
      <c r="C527" s="36"/>
      <c r="E527" s="39"/>
      <c r="F527" s="37"/>
    </row>
    <row r="528" spans="3:6" ht="15.75" customHeight="1" x14ac:dyDescent="0.25">
      <c r="C528" s="36"/>
      <c r="E528" s="39"/>
      <c r="F528" s="37"/>
    </row>
    <row r="529" spans="3:6" ht="15.75" customHeight="1" x14ac:dyDescent="0.25">
      <c r="C529" s="36"/>
      <c r="E529" s="39"/>
      <c r="F529" s="37"/>
    </row>
    <row r="530" spans="3:6" ht="15.75" customHeight="1" x14ac:dyDescent="0.25">
      <c r="C530" s="36"/>
      <c r="E530" s="39"/>
      <c r="F530" s="37"/>
    </row>
    <row r="531" spans="3:6" ht="15.75" customHeight="1" x14ac:dyDescent="0.25">
      <c r="C531" s="36"/>
      <c r="E531" s="39"/>
      <c r="F531" s="37"/>
    </row>
    <row r="532" spans="3:6" ht="15.75" customHeight="1" x14ac:dyDescent="0.25">
      <c r="C532" s="36"/>
      <c r="E532" s="39"/>
      <c r="F532" s="37"/>
    </row>
    <row r="533" spans="3:6" ht="15.75" customHeight="1" x14ac:dyDescent="0.25">
      <c r="C533" s="36"/>
      <c r="E533" s="39"/>
      <c r="F533" s="37"/>
    </row>
    <row r="534" spans="3:6" ht="15.75" customHeight="1" x14ac:dyDescent="0.25">
      <c r="C534" s="36"/>
      <c r="E534" s="39"/>
      <c r="F534" s="37"/>
    </row>
    <row r="535" spans="3:6" ht="15.75" customHeight="1" x14ac:dyDescent="0.25">
      <c r="C535" s="36"/>
      <c r="E535" s="39"/>
      <c r="F535" s="37"/>
    </row>
    <row r="536" spans="3:6" ht="15.75" customHeight="1" x14ac:dyDescent="0.25">
      <c r="C536" s="36"/>
      <c r="E536" s="39"/>
      <c r="F536" s="37"/>
    </row>
    <row r="537" spans="3:6" ht="15.75" customHeight="1" x14ac:dyDescent="0.25">
      <c r="C537" s="36"/>
      <c r="E537" s="39"/>
      <c r="F537" s="37"/>
    </row>
    <row r="538" spans="3:6" ht="15.75" customHeight="1" x14ac:dyDescent="0.25">
      <c r="C538" s="36"/>
      <c r="E538" s="39"/>
      <c r="F538" s="37"/>
    </row>
    <row r="539" spans="3:6" ht="15.75" customHeight="1" x14ac:dyDescent="0.25">
      <c r="C539" s="36"/>
      <c r="E539" s="39"/>
      <c r="F539" s="37"/>
    </row>
    <row r="540" spans="3:6" ht="15.75" customHeight="1" x14ac:dyDescent="0.25">
      <c r="C540" s="36"/>
      <c r="E540" s="39"/>
      <c r="F540" s="37"/>
    </row>
    <row r="541" spans="3:6" ht="15.75" customHeight="1" x14ac:dyDescent="0.25">
      <c r="C541" s="36"/>
      <c r="E541" s="39"/>
      <c r="F541" s="37"/>
    </row>
    <row r="542" spans="3:6" ht="15.75" customHeight="1" x14ac:dyDescent="0.25">
      <c r="C542" s="36"/>
      <c r="E542" s="39"/>
      <c r="F542" s="37"/>
    </row>
    <row r="543" spans="3:6" ht="15.75" customHeight="1" x14ac:dyDescent="0.25">
      <c r="C543" s="36"/>
      <c r="E543" s="39"/>
      <c r="F543" s="37"/>
    </row>
    <row r="544" spans="3:6" ht="15.75" customHeight="1" x14ac:dyDescent="0.25">
      <c r="C544" s="36"/>
      <c r="E544" s="39"/>
      <c r="F544" s="37"/>
    </row>
    <row r="545" spans="3:6" ht="15.75" customHeight="1" x14ac:dyDescent="0.25">
      <c r="C545" s="36"/>
      <c r="E545" s="39"/>
      <c r="F545" s="37"/>
    </row>
    <row r="546" spans="3:6" ht="15.75" customHeight="1" x14ac:dyDescent="0.25">
      <c r="C546" s="36"/>
      <c r="E546" s="39"/>
      <c r="F546" s="37"/>
    </row>
    <row r="547" spans="3:6" ht="15.75" customHeight="1" x14ac:dyDescent="0.25">
      <c r="C547" s="36"/>
      <c r="E547" s="39"/>
      <c r="F547" s="37"/>
    </row>
    <row r="548" spans="3:6" ht="15.75" customHeight="1" x14ac:dyDescent="0.25">
      <c r="C548" s="36"/>
      <c r="E548" s="39"/>
      <c r="F548" s="37"/>
    </row>
    <row r="549" spans="3:6" ht="15.75" customHeight="1" x14ac:dyDescent="0.25">
      <c r="C549" s="36"/>
      <c r="E549" s="39"/>
      <c r="F549" s="37"/>
    </row>
    <row r="550" spans="3:6" ht="15.75" customHeight="1" x14ac:dyDescent="0.25">
      <c r="C550" s="36"/>
      <c r="E550" s="39"/>
      <c r="F550" s="37"/>
    </row>
    <row r="551" spans="3:6" ht="15.75" customHeight="1" x14ac:dyDescent="0.25">
      <c r="C551" s="36"/>
      <c r="E551" s="39"/>
      <c r="F551" s="37"/>
    </row>
    <row r="552" spans="3:6" ht="15.75" customHeight="1" x14ac:dyDescent="0.25">
      <c r="C552" s="36"/>
      <c r="E552" s="39"/>
      <c r="F552" s="37"/>
    </row>
    <row r="553" spans="3:6" ht="15.75" customHeight="1" x14ac:dyDescent="0.25">
      <c r="C553" s="36"/>
      <c r="E553" s="39"/>
      <c r="F553" s="37"/>
    </row>
    <row r="554" spans="3:6" ht="15.75" customHeight="1" x14ac:dyDescent="0.25">
      <c r="C554" s="36"/>
      <c r="E554" s="39"/>
      <c r="F554" s="37"/>
    </row>
    <row r="555" spans="3:6" ht="15.75" customHeight="1" x14ac:dyDescent="0.25">
      <c r="C555" s="36"/>
      <c r="E555" s="39"/>
      <c r="F555" s="37"/>
    </row>
    <row r="556" spans="3:6" ht="15.75" customHeight="1" x14ac:dyDescent="0.25">
      <c r="C556" s="36"/>
      <c r="E556" s="39"/>
      <c r="F556" s="37"/>
    </row>
    <row r="557" spans="3:6" ht="15.75" customHeight="1" x14ac:dyDescent="0.25">
      <c r="C557" s="36"/>
      <c r="E557" s="39"/>
      <c r="F557" s="37"/>
    </row>
    <row r="558" spans="3:6" ht="15.75" customHeight="1" x14ac:dyDescent="0.25">
      <c r="C558" s="36"/>
      <c r="E558" s="39"/>
      <c r="F558" s="37"/>
    </row>
    <row r="559" spans="3:6" ht="15.75" customHeight="1" x14ac:dyDescent="0.25">
      <c r="C559" s="36"/>
      <c r="E559" s="39"/>
      <c r="F559" s="37"/>
    </row>
    <row r="560" spans="3:6" ht="15.75" customHeight="1" x14ac:dyDescent="0.25">
      <c r="C560" s="36"/>
      <c r="E560" s="39"/>
      <c r="F560" s="37"/>
    </row>
    <row r="561" spans="3:6" ht="15.75" customHeight="1" x14ac:dyDescent="0.25">
      <c r="C561" s="36"/>
      <c r="E561" s="39"/>
      <c r="F561" s="37"/>
    </row>
    <row r="562" spans="3:6" ht="15.75" customHeight="1" x14ac:dyDescent="0.25">
      <c r="C562" s="36"/>
      <c r="E562" s="39"/>
      <c r="F562" s="37"/>
    </row>
    <row r="563" spans="3:6" ht="15.75" customHeight="1" x14ac:dyDescent="0.25">
      <c r="C563" s="36"/>
      <c r="E563" s="39"/>
      <c r="F563" s="37"/>
    </row>
    <row r="564" spans="3:6" ht="15.75" customHeight="1" x14ac:dyDescent="0.25">
      <c r="C564" s="36"/>
      <c r="E564" s="39"/>
      <c r="F564" s="37"/>
    </row>
    <row r="565" spans="3:6" ht="15.75" customHeight="1" x14ac:dyDescent="0.25">
      <c r="C565" s="36"/>
      <c r="E565" s="39"/>
      <c r="F565" s="37"/>
    </row>
    <row r="566" spans="3:6" ht="15.75" customHeight="1" x14ac:dyDescent="0.25">
      <c r="C566" s="36"/>
      <c r="E566" s="39"/>
      <c r="F566" s="37"/>
    </row>
    <row r="567" spans="3:6" ht="15.75" customHeight="1" x14ac:dyDescent="0.25">
      <c r="C567" s="36"/>
      <c r="E567" s="39"/>
      <c r="F567" s="37"/>
    </row>
    <row r="568" spans="3:6" ht="15.75" customHeight="1" x14ac:dyDescent="0.25">
      <c r="C568" s="36"/>
      <c r="E568" s="39"/>
      <c r="F568" s="37"/>
    </row>
    <row r="569" spans="3:6" ht="15.75" customHeight="1" x14ac:dyDescent="0.25">
      <c r="C569" s="36"/>
      <c r="E569" s="39"/>
      <c r="F569" s="37"/>
    </row>
    <row r="570" spans="3:6" ht="15.75" customHeight="1" x14ac:dyDescent="0.25">
      <c r="C570" s="36"/>
      <c r="E570" s="39"/>
      <c r="F570" s="37"/>
    </row>
    <row r="571" spans="3:6" ht="15.75" customHeight="1" x14ac:dyDescent="0.25">
      <c r="C571" s="36"/>
      <c r="E571" s="39"/>
      <c r="F571" s="37"/>
    </row>
    <row r="572" spans="3:6" ht="15.75" customHeight="1" x14ac:dyDescent="0.25">
      <c r="C572" s="36"/>
      <c r="E572" s="39"/>
      <c r="F572" s="37"/>
    </row>
    <row r="573" spans="3:6" ht="15.75" customHeight="1" x14ac:dyDescent="0.25">
      <c r="C573" s="36"/>
      <c r="E573" s="39"/>
      <c r="F573" s="37"/>
    </row>
    <row r="574" spans="3:6" ht="15.75" customHeight="1" x14ac:dyDescent="0.25">
      <c r="C574" s="36"/>
      <c r="E574" s="39"/>
      <c r="F574" s="37"/>
    </row>
    <row r="575" spans="3:6" ht="15.75" customHeight="1" x14ac:dyDescent="0.25">
      <c r="C575" s="36"/>
      <c r="E575" s="39"/>
      <c r="F575" s="37"/>
    </row>
    <row r="576" spans="3:6" ht="15.75" customHeight="1" x14ac:dyDescent="0.25">
      <c r="C576" s="36"/>
      <c r="E576" s="39"/>
      <c r="F576" s="37"/>
    </row>
    <row r="577" spans="3:6" ht="15.75" customHeight="1" x14ac:dyDescent="0.25">
      <c r="C577" s="36"/>
      <c r="E577" s="39"/>
      <c r="F577" s="37"/>
    </row>
    <row r="578" spans="3:6" ht="15.75" customHeight="1" x14ac:dyDescent="0.25">
      <c r="C578" s="36"/>
      <c r="E578" s="39"/>
      <c r="F578" s="37"/>
    </row>
    <row r="579" spans="3:6" ht="15.75" customHeight="1" x14ac:dyDescent="0.25">
      <c r="C579" s="36"/>
      <c r="E579" s="39"/>
      <c r="F579" s="37"/>
    </row>
    <row r="580" spans="3:6" ht="15.75" customHeight="1" x14ac:dyDescent="0.25">
      <c r="C580" s="36"/>
      <c r="E580" s="39"/>
      <c r="F580" s="37"/>
    </row>
    <row r="581" spans="3:6" ht="15.75" customHeight="1" x14ac:dyDescent="0.25">
      <c r="C581" s="36"/>
      <c r="E581" s="39"/>
      <c r="F581" s="37"/>
    </row>
    <row r="582" spans="3:6" ht="15.75" customHeight="1" x14ac:dyDescent="0.25">
      <c r="C582" s="36"/>
      <c r="E582" s="39"/>
      <c r="F582" s="37"/>
    </row>
    <row r="583" spans="3:6" ht="15.75" customHeight="1" x14ac:dyDescent="0.25">
      <c r="C583" s="36"/>
      <c r="E583" s="39"/>
      <c r="F583" s="37"/>
    </row>
    <row r="584" spans="3:6" ht="15.75" customHeight="1" x14ac:dyDescent="0.25">
      <c r="C584" s="36"/>
      <c r="E584" s="39"/>
      <c r="F584" s="37"/>
    </row>
    <row r="585" spans="3:6" ht="15.75" customHeight="1" x14ac:dyDescent="0.25">
      <c r="C585" s="36"/>
      <c r="E585" s="39"/>
      <c r="F585" s="37"/>
    </row>
    <row r="586" spans="3:6" ht="15.75" customHeight="1" x14ac:dyDescent="0.25">
      <c r="C586" s="36"/>
      <c r="E586" s="39"/>
      <c r="F586" s="37"/>
    </row>
    <row r="587" spans="3:6" ht="15.75" customHeight="1" x14ac:dyDescent="0.25">
      <c r="C587" s="36"/>
      <c r="E587" s="39"/>
      <c r="F587" s="37"/>
    </row>
    <row r="588" spans="3:6" ht="15.75" customHeight="1" x14ac:dyDescent="0.25">
      <c r="C588" s="36"/>
      <c r="E588" s="39"/>
      <c r="F588" s="37"/>
    </row>
    <row r="589" spans="3:6" ht="15.75" customHeight="1" x14ac:dyDescent="0.25">
      <c r="C589" s="36"/>
      <c r="E589" s="39"/>
      <c r="F589" s="37"/>
    </row>
    <row r="590" spans="3:6" ht="15.75" customHeight="1" x14ac:dyDescent="0.25">
      <c r="C590" s="36"/>
      <c r="E590" s="39"/>
      <c r="F590" s="37"/>
    </row>
    <row r="591" spans="3:6" ht="15.75" customHeight="1" x14ac:dyDescent="0.25">
      <c r="C591" s="36"/>
      <c r="E591" s="39"/>
      <c r="F591" s="37"/>
    </row>
    <row r="592" spans="3:6" ht="15.75" customHeight="1" x14ac:dyDescent="0.25">
      <c r="C592" s="36"/>
      <c r="E592" s="39"/>
      <c r="F592" s="37"/>
    </row>
    <row r="593" spans="3:6" ht="15.75" customHeight="1" x14ac:dyDescent="0.25">
      <c r="C593" s="36"/>
      <c r="E593" s="39"/>
      <c r="F593" s="37"/>
    </row>
    <row r="594" spans="3:6" ht="15.75" customHeight="1" x14ac:dyDescent="0.25">
      <c r="C594" s="36"/>
      <c r="E594" s="39"/>
      <c r="F594" s="37"/>
    </row>
    <row r="595" spans="3:6" ht="15.75" customHeight="1" x14ac:dyDescent="0.25">
      <c r="C595" s="36"/>
      <c r="E595" s="39"/>
      <c r="F595" s="37"/>
    </row>
    <row r="596" spans="3:6" ht="15.75" customHeight="1" x14ac:dyDescent="0.25">
      <c r="C596" s="36"/>
      <c r="E596" s="39"/>
      <c r="F596" s="37"/>
    </row>
    <row r="597" spans="3:6" ht="15.75" customHeight="1" x14ac:dyDescent="0.25">
      <c r="C597" s="36"/>
      <c r="E597" s="39"/>
      <c r="F597" s="37"/>
    </row>
    <row r="598" spans="3:6" ht="15.75" customHeight="1" x14ac:dyDescent="0.25">
      <c r="C598" s="36"/>
      <c r="E598" s="39"/>
      <c r="F598" s="37"/>
    </row>
    <row r="599" spans="3:6" ht="15.75" customHeight="1" x14ac:dyDescent="0.25">
      <c r="C599" s="36"/>
      <c r="E599" s="39"/>
      <c r="F599" s="37"/>
    </row>
    <row r="600" spans="3:6" ht="15.75" customHeight="1" x14ac:dyDescent="0.25">
      <c r="C600" s="36"/>
      <c r="E600" s="39"/>
      <c r="F600" s="37"/>
    </row>
    <row r="601" spans="3:6" ht="15.75" customHeight="1" x14ac:dyDescent="0.25">
      <c r="C601" s="36"/>
      <c r="E601" s="39"/>
      <c r="F601" s="37"/>
    </row>
    <row r="602" spans="3:6" ht="15.75" customHeight="1" x14ac:dyDescent="0.25">
      <c r="C602" s="36"/>
      <c r="E602" s="39"/>
      <c r="F602" s="37"/>
    </row>
    <row r="603" spans="3:6" ht="15.75" customHeight="1" x14ac:dyDescent="0.25">
      <c r="C603" s="36"/>
      <c r="E603" s="39"/>
      <c r="F603" s="37"/>
    </row>
    <row r="604" spans="3:6" ht="15.75" customHeight="1" x14ac:dyDescent="0.25">
      <c r="C604" s="36"/>
      <c r="E604" s="39"/>
      <c r="F604" s="37"/>
    </row>
    <row r="605" spans="3:6" ht="15.75" customHeight="1" x14ac:dyDescent="0.25">
      <c r="C605" s="36"/>
      <c r="E605" s="39"/>
      <c r="F605" s="37"/>
    </row>
    <row r="606" spans="3:6" ht="15.75" customHeight="1" x14ac:dyDescent="0.25">
      <c r="C606" s="36"/>
      <c r="E606" s="39"/>
      <c r="F606" s="37"/>
    </row>
    <row r="607" spans="3:6" ht="15.75" customHeight="1" x14ac:dyDescent="0.25">
      <c r="C607" s="36"/>
      <c r="E607" s="39"/>
      <c r="F607" s="37"/>
    </row>
    <row r="608" spans="3:6" ht="15.75" customHeight="1" x14ac:dyDescent="0.25">
      <c r="C608" s="36"/>
      <c r="E608" s="39"/>
      <c r="F608" s="37"/>
    </row>
    <row r="609" spans="3:6" ht="15.75" customHeight="1" x14ac:dyDescent="0.25">
      <c r="C609" s="36"/>
      <c r="E609" s="39"/>
      <c r="F609" s="37"/>
    </row>
    <row r="610" spans="3:6" ht="15.75" customHeight="1" x14ac:dyDescent="0.25">
      <c r="C610" s="36"/>
      <c r="E610" s="39"/>
      <c r="F610" s="37"/>
    </row>
    <row r="611" spans="3:6" ht="15.75" customHeight="1" x14ac:dyDescent="0.25">
      <c r="C611" s="36"/>
      <c r="E611" s="39"/>
      <c r="F611" s="37"/>
    </row>
    <row r="612" spans="3:6" ht="15.75" customHeight="1" x14ac:dyDescent="0.25">
      <c r="C612" s="36"/>
      <c r="E612" s="39"/>
      <c r="F612" s="37"/>
    </row>
    <row r="613" spans="3:6" ht="15.75" customHeight="1" x14ac:dyDescent="0.25">
      <c r="C613" s="36"/>
      <c r="E613" s="39"/>
      <c r="F613" s="37"/>
    </row>
    <row r="614" spans="3:6" ht="15.75" customHeight="1" x14ac:dyDescent="0.25">
      <c r="C614" s="36"/>
      <c r="E614" s="39"/>
      <c r="F614" s="37"/>
    </row>
    <row r="615" spans="3:6" ht="15.75" customHeight="1" x14ac:dyDescent="0.25">
      <c r="C615" s="36"/>
      <c r="E615" s="39"/>
      <c r="F615" s="37"/>
    </row>
    <row r="616" spans="3:6" ht="15.75" customHeight="1" x14ac:dyDescent="0.25">
      <c r="C616" s="36"/>
      <c r="E616" s="39"/>
      <c r="F616" s="37"/>
    </row>
    <row r="617" spans="3:6" ht="15.75" customHeight="1" x14ac:dyDescent="0.25">
      <c r="C617" s="36"/>
      <c r="E617" s="39"/>
      <c r="F617" s="37"/>
    </row>
    <row r="618" spans="3:6" ht="15.75" customHeight="1" x14ac:dyDescent="0.25">
      <c r="C618" s="36"/>
      <c r="E618" s="39"/>
      <c r="F618" s="37"/>
    </row>
    <row r="619" spans="3:6" ht="15.75" customHeight="1" x14ac:dyDescent="0.25">
      <c r="C619" s="36"/>
      <c r="E619" s="39"/>
      <c r="F619" s="37"/>
    </row>
    <row r="620" spans="3:6" ht="15.75" customHeight="1" x14ac:dyDescent="0.25">
      <c r="C620" s="36"/>
      <c r="E620" s="39"/>
      <c r="F620" s="37"/>
    </row>
    <row r="621" spans="3:6" ht="15.75" customHeight="1" x14ac:dyDescent="0.25">
      <c r="C621" s="36"/>
      <c r="E621" s="39"/>
      <c r="F621" s="37"/>
    </row>
    <row r="622" spans="3:6" ht="15.75" customHeight="1" x14ac:dyDescent="0.25">
      <c r="C622" s="36"/>
      <c r="E622" s="39"/>
      <c r="F622" s="37"/>
    </row>
    <row r="623" spans="3:6" ht="15.75" customHeight="1" x14ac:dyDescent="0.25">
      <c r="C623" s="36"/>
      <c r="E623" s="39"/>
      <c r="F623" s="37"/>
    </row>
    <row r="624" spans="3:6" ht="15.75" customHeight="1" x14ac:dyDescent="0.25">
      <c r="C624" s="36"/>
      <c r="E624" s="39"/>
      <c r="F624" s="37"/>
    </row>
    <row r="625" spans="3:6" ht="15.75" customHeight="1" x14ac:dyDescent="0.25">
      <c r="C625" s="36"/>
      <c r="E625" s="39"/>
      <c r="F625" s="37"/>
    </row>
    <row r="626" spans="3:6" ht="15.75" customHeight="1" x14ac:dyDescent="0.25">
      <c r="C626" s="36"/>
      <c r="E626" s="39"/>
      <c r="F626" s="37"/>
    </row>
    <row r="627" spans="3:6" ht="15.75" customHeight="1" x14ac:dyDescent="0.25">
      <c r="C627" s="36"/>
      <c r="E627" s="39"/>
      <c r="F627" s="37"/>
    </row>
    <row r="628" spans="3:6" ht="15.75" customHeight="1" x14ac:dyDescent="0.25">
      <c r="C628" s="36"/>
      <c r="E628" s="39"/>
      <c r="F628" s="37"/>
    </row>
    <row r="629" spans="3:6" ht="15.75" customHeight="1" x14ac:dyDescent="0.25">
      <c r="C629" s="36"/>
      <c r="E629" s="39"/>
      <c r="F629" s="37"/>
    </row>
    <row r="630" spans="3:6" ht="15.75" customHeight="1" x14ac:dyDescent="0.25">
      <c r="C630" s="36"/>
      <c r="E630" s="39"/>
      <c r="F630" s="37"/>
    </row>
    <row r="631" spans="3:6" ht="15.75" customHeight="1" x14ac:dyDescent="0.25">
      <c r="C631" s="36"/>
      <c r="E631" s="39"/>
      <c r="F631" s="37"/>
    </row>
    <row r="632" spans="3:6" ht="15.75" customHeight="1" x14ac:dyDescent="0.25">
      <c r="C632" s="36"/>
      <c r="E632" s="39"/>
      <c r="F632" s="37"/>
    </row>
    <row r="633" spans="3:6" ht="15.75" customHeight="1" x14ac:dyDescent="0.25">
      <c r="C633" s="36"/>
      <c r="E633" s="39"/>
      <c r="F633" s="37"/>
    </row>
    <row r="634" spans="3:6" ht="15.75" customHeight="1" x14ac:dyDescent="0.25">
      <c r="C634" s="36"/>
      <c r="E634" s="39"/>
      <c r="F634" s="37"/>
    </row>
    <row r="635" spans="3:6" ht="15.75" customHeight="1" x14ac:dyDescent="0.25">
      <c r="C635" s="36"/>
      <c r="E635" s="39"/>
      <c r="F635" s="37"/>
    </row>
    <row r="636" spans="3:6" ht="15.75" customHeight="1" x14ac:dyDescent="0.25">
      <c r="C636" s="36"/>
      <c r="E636" s="39"/>
      <c r="F636" s="37"/>
    </row>
    <row r="637" spans="3:6" ht="15.75" customHeight="1" x14ac:dyDescent="0.25">
      <c r="C637" s="36"/>
      <c r="E637" s="39"/>
      <c r="F637" s="37"/>
    </row>
  </sheetData>
  <mergeCells count="2">
    <mergeCell ref="B279:E279"/>
    <mergeCell ref="E285:F285"/>
  </mergeCells>
  <pageMargins left="0.7" right="0.7" top="0.61" bottom="0.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21"/>
  <sheetViews>
    <sheetView workbookViewId="0"/>
  </sheetViews>
  <sheetFormatPr defaultColWidth="14.42578125" defaultRowHeight="15" customHeight="1" x14ac:dyDescent="0.25"/>
  <cols>
    <col min="1" max="1" width="5" style="24" customWidth="1"/>
    <col min="2" max="2" width="49.7109375" style="24" customWidth="1"/>
    <col min="3" max="3" width="19.85546875" style="1" customWidth="1"/>
    <col min="4" max="4" width="11.7109375" style="1" customWidth="1"/>
    <col min="5" max="5" width="17.140625" style="24" customWidth="1"/>
    <col min="6" max="6" width="19.5703125" style="24" customWidth="1"/>
    <col min="7" max="26" width="8.7109375" style="24" customWidth="1"/>
    <col min="27" max="16384" width="14.42578125" style="24"/>
  </cols>
  <sheetData>
    <row r="2" spans="1:6" ht="15" customHeight="1" x14ac:dyDescent="0.25">
      <c r="B2" s="15" t="s">
        <v>390</v>
      </c>
      <c r="C2" s="16" t="s">
        <v>394</v>
      </c>
      <c r="D2" s="9"/>
      <c r="E2" s="8"/>
    </row>
    <row r="3" spans="1:6" ht="15" customHeight="1" x14ac:dyDescent="0.25">
      <c r="B3" s="7"/>
      <c r="C3" s="25"/>
      <c r="D3" s="9"/>
      <c r="E3" s="8"/>
    </row>
    <row r="4" spans="1:6" ht="15" customHeight="1" x14ac:dyDescent="0.25">
      <c r="B4" s="17" t="s">
        <v>670</v>
      </c>
      <c r="C4" s="26"/>
      <c r="D4" s="26"/>
      <c r="E4" s="18"/>
    </row>
    <row r="5" spans="1:6" ht="15" customHeight="1" x14ac:dyDescent="0.25">
      <c r="B5" s="7"/>
      <c r="C5" s="25"/>
      <c r="D5" s="9"/>
      <c r="E5" s="8"/>
    </row>
    <row r="6" spans="1:6" ht="15" customHeight="1" x14ac:dyDescent="0.25">
      <c r="B6" s="19" t="s">
        <v>667</v>
      </c>
      <c r="C6" s="25"/>
      <c r="D6" s="9"/>
      <c r="E6" s="8"/>
    </row>
    <row r="7" spans="1:6" ht="15" customHeight="1" x14ac:dyDescent="0.25">
      <c r="B7" s="9"/>
      <c r="C7" s="25"/>
      <c r="D7" s="9"/>
      <c r="E7" s="8"/>
    </row>
    <row r="8" spans="1:6" ht="15" customHeight="1" x14ac:dyDescent="0.25">
      <c r="B8" s="20" t="s">
        <v>392</v>
      </c>
      <c r="C8" s="27"/>
      <c r="D8" s="9"/>
      <c r="E8" s="8"/>
    </row>
    <row r="9" spans="1:6" ht="15" customHeight="1" x14ac:dyDescent="0.25">
      <c r="B9" s="14"/>
      <c r="C9" s="28"/>
      <c r="D9" s="38"/>
      <c r="E9" s="8"/>
    </row>
    <row r="10" spans="1:6" s="35" customFormat="1" ht="35.25" customHeight="1" x14ac:dyDescent="0.25">
      <c r="A10" s="44" t="s">
        <v>663</v>
      </c>
      <c r="B10" s="68" t="s">
        <v>0</v>
      </c>
      <c r="C10" s="61" t="s">
        <v>395</v>
      </c>
      <c r="D10" s="62" t="s">
        <v>272</v>
      </c>
      <c r="E10" s="63" t="s">
        <v>388</v>
      </c>
      <c r="F10" s="63" t="s">
        <v>1</v>
      </c>
    </row>
    <row r="11" spans="1:6" x14ac:dyDescent="0.25">
      <c r="A11" s="44" t="s">
        <v>396</v>
      </c>
      <c r="B11" s="23" t="s">
        <v>273</v>
      </c>
      <c r="C11" s="33">
        <v>30</v>
      </c>
      <c r="D11" s="30" t="s">
        <v>274</v>
      </c>
      <c r="E11" s="67"/>
      <c r="F11" s="66">
        <f>E11*C11</f>
        <v>0</v>
      </c>
    </row>
    <row r="12" spans="1:6" x14ac:dyDescent="0.25">
      <c r="A12" s="44" t="s">
        <v>397</v>
      </c>
      <c r="B12" s="23" t="s">
        <v>275</v>
      </c>
      <c r="C12" s="33">
        <v>30</v>
      </c>
      <c r="D12" s="30" t="s">
        <v>274</v>
      </c>
      <c r="E12" s="67"/>
      <c r="F12" s="66">
        <f t="shared" ref="F12:F75" si="0">E12*C12</f>
        <v>0</v>
      </c>
    </row>
    <row r="13" spans="1:6" x14ac:dyDescent="0.25">
      <c r="A13" s="44" t="s">
        <v>399</v>
      </c>
      <c r="B13" s="23" t="s">
        <v>276</v>
      </c>
      <c r="C13" s="33">
        <v>15</v>
      </c>
      <c r="D13" s="30" t="s">
        <v>274</v>
      </c>
      <c r="E13" s="67"/>
      <c r="F13" s="66">
        <f t="shared" si="0"/>
        <v>0</v>
      </c>
    </row>
    <row r="14" spans="1:6" x14ac:dyDescent="0.25">
      <c r="A14" s="44" t="s">
        <v>398</v>
      </c>
      <c r="B14" s="23" t="s">
        <v>277</v>
      </c>
      <c r="C14" s="33">
        <v>75</v>
      </c>
      <c r="D14" s="30" t="s">
        <v>274</v>
      </c>
      <c r="E14" s="67"/>
      <c r="F14" s="66">
        <f t="shared" si="0"/>
        <v>0</v>
      </c>
    </row>
    <row r="15" spans="1:6" x14ac:dyDescent="0.25">
      <c r="A15" s="44" t="s">
        <v>401</v>
      </c>
      <c r="B15" s="23" t="s">
        <v>278</v>
      </c>
      <c r="C15" s="33">
        <v>75</v>
      </c>
      <c r="D15" s="30" t="s">
        <v>274</v>
      </c>
      <c r="E15" s="67"/>
      <c r="F15" s="66">
        <f t="shared" si="0"/>
        <v>0</v>
      </c>
    </row>
    <row r="16" spans="1:6" x14ac:dyDescent="0.25">
      <c r="A16" s="44" t="s">
        <v>402</v>
      </c>
      <c r="B16" s="23" t="s">
        <v>279</v>
      </c>
      <c r="C16" s="33">
        <v>75</v>
      </c>
      <c r="D16" s="30" t="s">
        <v>274</v>
      </c>
      <c r="E16" s="67"/>
      <c r="F16" s="66">
        <f t="shared" si="0"/>
        <v>0</v>
      </c>
    </row>
    <row r="17" spans="1:6" x14ac:dyDescent="0.25">
      <c r="A17" s="44" t="s">
        <v>403</v>
      </c>
      <c r="B17" s="23" t="s">
        <v>280</v>
      </c>
      <c r="C17" s="33">
        <v>150</v>
      </c>
      <c r="D17" s="30" t="s">
        <v>274</v>
      </c>
      <c r="E17" s="67"/>
      <c r="F17" s="66">
        <f t="shared" si="0"/>
        <v>0</v>
      </c>
    </row>
    <row r="18" spans="1:6" ht="28.5" customHeight="1" x14ac:dyDescent="0.25">
      <c r="A18" s="44" t="s">
        <v>404</v>
      </c>
      <c r="B18" s="91" t="s">
        <v>281</v>
      </c>
      <c r="C18" s="33">
        <v>75</v>
      </c>
      <c r="D18" s="30" t="s">
        <v>274</v>
      </c>
      <c r="E18" s="67"/>
      <c r="F18" s="66">
        <f t="shared" si="0"/>
        <v>0</v>
      </c>
    </row>
    <row r="19" spans="1:6" x14ac:dyDescent="0.25">
      <c r="A19" s="44" t="s">
        <v>405</v>
      </c>
      <c r="B19" s="23" t="s">
        <v>282</v>
      </c>
      <c r="C19" s="33">
        <v>38</v>
      </c>
      <c r="D19" s="30" t="s">
        <v>274</v>
      </c>
      <c r="E19" s="67"/>
      <c r="F19" s="66">
        <f t="shared" si="0"/>
        <v>0</v>
      </c>
    </row>
    <row r="20" spans="1:6" x14ac:dyDescent="0.25">
      <c r="A20" s="44" t="s">
        <v>406</v>
      </c>
      <c r="B20" s="23" t="s">
        <v>283</v>
      </c>
      <c r="C20" s="33">
        <v>150</v>
      </c>
      <c r="D20" s="30" t="s">
        <v>274</v>
      </c>
      <c r="E20" s="67"/>
      <c r="F20" s="66">
        <f t="shared" si="0"/>
        <v>0</v>
      </c>
    </row>
    <row r="21" spans="1:6" x14ac:dyDescent="0.25">
      <c r="A21" s="44" t="s">
        <v>407</v>
      </c>
      <c r="B21" s="23" t="s">
        <v>284</v>
      </c>
      <c r="C21" s="33">
        <v>15</v>
      </c>
      <c r="D21" s="30" t="s">
        <v>274</v>
      </c>
      <c r="E21" s="67"/>
      <c r="F21" s="66">
        <f t="shared" si="0"/>
        <v>0</v>
      </c>
    </row>
    <row r="22" spans="1:6" x14ac:dyDescent="0.25">
      <c r="A22" s="44" t="s">
        <v>408</v>
      </c>
      <c r="B22" s="23" t="s">
        <v>285</v>
      </c>
      <c r="C22" s="33">
        <v>15</v>
      </c>
      <c r="D22" s="30" t="s">
        <v>274</v>
      </c>
      <c r="E22" s="67"/>
      <c r="F22" s="66">
        <f t="shared" si="0"/>
        <v>0</v>
      </c>
    </row>
    <row r="23" spans="1:6" x14ac:dyDescent="0.25">
      <c r="A23" s="44" t="s">
        <v>409</v>
      </c>
      <c r="B23" s="23" t="s">
        <v>286</v>
      </c>
      <c r="C23" s="33">
        <v>225</v>
      </c>
      <c r="D23" s="30" t="s">
        <v>274</v>
      </c>
      <c r="E23" s="67"/>
      <c r="F23" s="66">
        <f t="shared" si="0"/>
        <v>0</v>
      </c>
    </row>
    <row r="24" spans="1:6" x14ac:dyDescent="0.25">
      <c r="A24" s="44" t="s">
        <v>410</v>
      </c>
      <c r="B24" s="23" t="s">
        <v>287</v>
      </c>
      <c r="C24" s="33">
        <v>188</v>
      </c>
      <c r="D24" s="30" t="s">
        <v>274</v>
      </c>
      <c r="E24" s="67"/>
      <c r="F24" s="66">
        <f t="shared" si="0"/>
        <v>0</v>
      </c>
    </row>
    <row r="25" spans="1:6" x14ac:dyDescent="0.25">
      <c r="A25" s="44" t="s">
        <v>411</v>
      </c>
      <c r="B25" s="23" t="s">
        <v>288</v>
      </c>
      <c r="C25" s="33">
        <v>113</v>
      </c>
      <c r="D25" s="30" t="s">
        <v>274</v>
      </c>
      <c r="E25" s="67"/>
      <c r="F25" s="66">
        <f t="shared" si="0"/>
        <v>0</v>
      </c>
    </row>
    <row r="26" spans="1:6" ht="27.75" customHeight="1" x14ac:dyDescent="0.25">
      <c r="A26" s="44" t="s">
        <v>412</v>
      </c>
      <c r="B26" s="91" t="s">
        <v>289</v>
      </c>
      <c r="C26" s="33">
        <v>4500</v>
      </c>
      <c r="D26" s="30" t="s">
        <v>274</v>
      </c>
      <c r="E26" s="67"/>
      <c r="F26" s="66">
        <f t="shared" si="0"/>
        <v>0</v>
      </c>
    </row>
    <row r="27" spans="1:6" ht="29.25" customHeight="1" x14ac:dyDescent="0.25">
      <c r="A27" s="44" t="s">
        <v>413</v>
      </c>
      <c r="B27" s="91" t="s">
        <v>290</v>
      </c>
      <c r="C27" s="33">
        <v>750</v>
      </c>
      <c r="D27" s="30" t="s">
        <v>274</v>
      </c>
      <c r="E27" s="67"/>
      <c r="F27" s="66">
        <f t="shared" si="0"/>
        <v>0</v>
      </c>
    </row>
    <row r="28" spans="1:6" x14ac:dyDescent="0.25">
      <c r="A28" s="44" t="s">
        <v>414</v>
      </c>
      <c r="B28" s="23" t="s">
        <v>291</v>
      </c>
      <c r="C28" s="33">
        <v>30</v>
      </c>
      <c r="D28" s="30" t="s">
        <v>274</v>
      </c>
      <c r="E28" s="67"/>
      <c r="F28" s="66">
        <f t="shared" si="0"/>
        <v>0</v>
      </c>
    </row>
    <row r="29" spans="1:6" ht="15.75" customHeight="1" x14ac:dyDescent="0.25">
      <c r="A29" s="44" t="s">
        <v>415</v>
      </c>
      <c r="B29" s="23" t="s">
        <v>292</v>
      </c>
      <c r="C29" s="33">
        <v>30</v>
      </c>
      <c r="D29" s="30" t="s">
        <v>274</v>
      </c>
      <c r="E29" s="67"/>
      <c r="F29" s="66">
        <f t="shared" si="0"/>
        <v>0</v>
      </c>
    </row>
    <row r="30" spans="1:6" ht="15.75" customHeight="1" x14ac:dyDescent="0.25">
      <c r="A30" s="44" t="s">
        <v>416</v>
      </c>
      <c r="B30" s="23" t="s">
        <v>293</v>
      </c>
      <c r="C30" s="33">
        <v>38</v>
      </c>
      <c r="D30" s="30" t="s">
        <v>274</v>
      </c>
      <c r="E30" s="67"/>
      <c r="F30" s="66">
        <f t="shared" si="0"/>
        <v>0</v>
      </c>
    </row>
    <row r="31" spans="1:6" ht="15.75" customHeight="1" x14ac:dyDescent="0.25">
      <c r="A31" s="44" t="s">
        <v>417</v>
      </c>
      <c r="B31" s="23" t="s">
        <v>294</v>
      </c>
      <c r="C31" s="33">
        <v>23</v>
      </c>
      <c r="D31" s="30" t="s">
        <v>274</v>
      </c>
      <c r="E31" s="67"/>
      <c r="F31" s="66">
        <f t="shared" si="0"/>
        <v>0</v>
      </c>
    </row>
    <row r="32" spans="1:6" ht="15.75" customHeight="1" x14ac:dyDescent="0.25">
      <c r="A32" s="44" t="s">
        <v>418</v>
      </c>
      <c r="B32" s="23" t="s">
        <v>295</v>
      </c>
      <c r="C32" s="33">
        <v>15</v>
      </c>
      <c r="D32" s="30" t="s">
        <v>274</v>
      </c>
      <c r="E32" s="67"/>
      <c r="F32" s="66">
        <f t="shared" si="0"/>
        <v>0</v>
      </c>
    </row>
    <row r="33" spans="1:6" ht="15.75" customHeight="1" x14ac:dyDescent="0.25">
      <c r="A33" s="44" t="s">
        <v>419</v>
      </c>
      <c r="B33" s="23" t="s">
        <v>296</v>
      </c>
      <c r="C33" s="33">
        <v>15</v>
      </c>
      <c r="D33" s="30" t="s">
        <v>274</v>
      </c>
      <c r="E33" s="67"/>
      <c r="F33" s="66">
        <f t="shared" si="0"/>
        <v>0</v>
      </c>
    </row>
    <row r="34" spans="1:6" ht="15.75" customHeight="1" x14ac:dyDescent="0.25">
      <c r="A34" s="44" t="s">
        <v>420</v>
      </c>
      <c r="B34" s="23" t="s">
        <v>297</v>
      </c>
      <c r="C34" s="33">
        <v>15</v>
      </c>
      <c r="D34" s="30" t="s">
        <v>274</v>
      </c>
      <c r="E34" s="67"/>
      <c r="F34" s="66">
        <f t="shared" si="0"/>
        <v>0</v>
      </c>
    </row>
    <row r="35" spans="1:6" ht="15.75" customHeight="1" x14ac:dyDescent="0.25">
      <c r="A35" s="44" t="s">
        <v>421</v>
      </c>
      <c r="B35" s="23" t="s">
        <v>298</v>
      </c>
      <c r="C35" s="33">
        <v>38</v>
      </c>
      <c r="D35" s="30" t="s">
        <v>274</v>
      </c>
      <c r="E35" s="67"/>
      <c r="F35" s="66">
        <f t="shared" si="0"/>
        <v>0</v>
      </c>
    </row>
    <row r="36" spans="1:6" ht="15.75" customHeight="1" x14ac:dyDescent="0.25">
      <c r="A36" s="44" t="s">
        <v>422</v>
      </c>
      <c r="B36" s="23" t="s">
        <v>299</v>
      </c>
      <c r="C36" s="33">
        <v>38</v>
      </c>
      <c r="D36" s="30" t="s">
        <v>274</v>
      </c>
      <c r="E36" s="67"/>
      <c r="F36" s="66">
        <f t="shared" si="0"/>
        <v>0</v>
      </c>
    </row>
    <row r="37" spans="1:6" ht="15.75" customHeight="1" x14ac:dyDescent="0.25">
      <c r="A37" s="44" t="s">
        <v>423</v>
      </c>
      <c r="B37" s="23" t="s">
        <v>300</v>
      </c>
      <c r="C37" s="33">
        <v>150</v>
      </c>
      <c r="D37" s="30" t="s">
        <v>274</v>
      </c>
      <c r="E37" s="67"/>
      <c r="F37" s="66">
        <f t="shared" si="0"/>
        <v>0</v>
      </c>
    </row>
    <row r="38" spans="1:6" ht="15.75" customHeight="1" x14ac:dyDescent="0.25">
      <c r="A38" s="44" t="s">
        <v>424</v>
      </c>
      <c r="B38" s="23" t="s">
        <v>301</v>
      </c>
      <c r="C38" s="33">
        <v>15</v>
      </c>
      <c r="D38" s="30" t="s">
        <v>274</v>
      </c>
      <c r="E38" s="67"/>
      <c r="F38" s="66">
        <f t="shared" si="0"/>
        <v>0</v>
      </c>
    </row>
    <row r="39" spans="1:6" ht="15.75" customHeight="1" x14ac:dyDescent="0.25">
      <c r="A39" s="44" t="s">
        <v>425</v>
      </c>
      <c r="B39" s="23" t="s">
        <v>302</v>
      </c>
      <c r="C39" s="33">
        <v>38</v>
      </c>
      <c r="D39" s="30" t="s">
        <v>274</v>
      </c>
      <c r="E39" s="67"/>
      <c r="F39" s="66">
        <f t="shared" si="0"/>
        <v>0</v>
      </c>
    </row>
    <row r="40" spans="1:6" ht="15.75" customHeight="1" x14ac:dyDescent="0.25">
      <c r="A40" s="44" t="s">
        <v>426</v>
      </c>
      <c r="B40" s="23" t="s">
        <v>303</v>
      </c>
      <c r="C40" s="33">
        <v>38</v>
      </c>
      <c r="D40" s="30" t="s">
        <v>274</v>
      </c>
      <c r="E40" s="67"/>
      <c r="F40" s="66">
        <f t="shared" si="0"/>
        <v>0</v>
      </c>
    </row>
    <row r="41" spans="1:6" ht="15.75" customHeight="1" x14ac:dyDescent="0.25">
      <c r="A41" s="44" t="s">
        <v>427</v>
      </c>
      <c r="B41" s="23" t="s">
        <v>304</v>
      </c>
      <c r="C41" s="33">
        <v>15</v>
      </c>
      <c r="D41" s="30" t="s">
        <v>274</v>
      </c>
      <c r="E41" s="67"/>
      <c r="F41" s="66">
        <f t="shared" si="0"/>
        <v>0</v>
      </c>
    </row>
    <row r="42" spans="1:6" ht="15.75" customHeight="1" x14ac:dyDescent="0.25">
      <c r="A42" s="44" t="s">
        <v>428</v>
      </c>
      <c r="B42" s="23" t="s">
        <v>305</v>
      </c>
      <c r="C42" s="33">
        <v>150</v>
      </c>
      <c r="D42" s="30" t="s">
        <v>274</v>
      </c>
      <c r="E42" s="67"/>
      <c r="F42" s="66">
        <f t="shared" si="0"/>
        <v>0</v>
      </c>
    </row>
    <row r="43" spans="1:6" ht="15.75" customHeight="1" x14ac:dyDescent="0.25">
      <c r="A43" s="44" t="s">
        <v>429</v>
      </c>
      <c r="B43" s="23" t="s">
        <v>306</v>
      </c>
      <c r="C43" s="33">
        <v>38</v>
      </c>
      <c r="D43" s="30" t="s">
        <v>274</v>
      </c>
      <c r="E43" s="67"/>
      <c r="F43" s="66">
        <f t="shared" si="0"/>
        <v>0</v>
      </c>
    </row>
    <row r="44" spans="1:6" ht="15.75" customHeight="1" x14ac:dyDescent="0.25">
      <c r="A44" s="44" t="s">
        <v>430</v>
      </c>
      <c r="B44" s="23" t="s">
        <v>307</v>
      </c>
      <c r="C44" s="33">
        <v>75</v>
      </c>
      <c r="D44" s="30" t="s">
        <v>274</v>
      </c>
      <c r="E44" s="67"/>
      <c r="F44" s="66">
        <f t="shared" si="0"/>
        <v>0</v>
      </c>
    </row>
    <row r="45" spans="1:6" ht="15.75" customHeight="1" x14ac:dyDescent="0.25">
      <c r="A45" s="44" t="s">
        <v>431</v>
      </c>
      <c r="B45" s="23" t="s">
        <v>308</v>
      </c>
      <c r="C45" s="33">
        <v>375</v>
      </c>
      <c r="D45" s="30" t="s">
        <v>274</v>
      </c>
      <c r="E45" s="67"/>
      <c r="F45" s="66">
        <f t="shared" si="0"/>
        <v>0</v>
      </c>
    </row>
    <row r="46" spans="1:6" ht="15.75" customHeight="1" x14ac:dyDescent="0.25">
      <c r="A46" s="44" t="s">
        <v>432</v>
      </c>
      <c r="B46" s="23" t="s">
        <v>309</v>
      </c>
      <c r="C46" s="33">
        <v>300</v>
      </c>
      <c r="D46" s="30" t="s">
        <v>274</v>
      </c>
      <c r="E46" s="67"/>
      <c r="F46" s="66">
        <f t="shared" si="0"/>
        <v>0</v>
      </c>
    </row>
    <row r="47" spans="1:6" ht="15.75" customHeight="1" x14ac:dyDescent="0.25">
      <c r="A47" s="44" t="s">
        <v>433</v>
      </c>
      <c r="B47" s="23" t="s">
        <v>310</v>
      </c>
      <c r="C47" s="33">
        <v>38</v>
      </c>
      <c r="D47" s="30" t="s">
        <v>274</v>
      </c>
      <c r="E47" s="67"/>
      <c r="F47" s="66">
        <f t="shared" si="0"/>
        <v>0</v>
      </c>
    </row>
    <row r="48" spans="1:6" ht="15.75" customHeight="1" x14ac:dyDescent="0.25">
      <c r="A48" s="44" t="s">
        <v>434</v>
      </c>
      <c r="B48" s="23" t="s">
        <v>311</v>
      </c>
      <c r="C48" s="33">
        <v>75</v>
      </c>
      <c r="D48" s="30" t="s">
        <v>274</v>
      </c>
      <c r="E48" s="67"/>
      <c r="F48" s="66">
        <f t="shared" si="0"/>
        <v>0</v>
      </c>
    </row>
    <row r="49" spans="1:6" ht="15.75" customHeight="1" x14ac:dyDescent="0.25">
      <c r="A49" s="44" t="s">
        <v>435</v>
      </c>
      <c r="B49" s="23" t="s">
        <v>312</v>
      </c>
      <c r="C49" s="33">
        <v>75</v>
      </c>
      <c r="D49" s="30" t="s">
        <v>274</v>
      </c>
      <c r="E49" s="67"/>
      <c r="F49" s="66">
        <f t="shared" si="0"/>
        <v>0</v>
      </c>
    </row>
    <row r="50" spans="1:6" ht="15.75" customHeight="1" x14ac:dyDescent="0.25">
      <c r="A50" s="44" t="s">
        <v>436</v>
      </c>
      <c r="B50" s="23" t="s">
        <v>313</v>
      </c>
      <c r="C50" s="33">
        <v>15</v>
      </c>
      <c r="D50" s="30" t="s">
        <v>274</v>
      </c>
      <c r="E50" s="67"/>
      <c r="F50" s="66">
        <f t="shared" si="0"/>
        <v>0</v>
      </c>
    </row>
    <row r="51" spans="1:6" ht="15.75" customHeight="1" x14ac:dyDescent="0.25">
      <c r="A51" s="44" t="s">
        <v>437</v>
      </c>
      <c r="B51" s="23" t="s">
        <v>314</v>
      </c>
      <c r="C51" s="33">
        <v>600</v>
      </c>
      <c r="D51" s="30" t="s">
        <v>274</v>
      </c>
      <c r="E51" s="67"/>
      <c r="F51" s="66">
        <f t="shared" si="0"/>
        <v>0</v>
      </c>
    </row>
    <row r="52" spans="1:6" ht="15.75" customHeight="1" x14ac:dyDescent="0.25">
      <c r="A52" s="44" t="s">
        <v>438</v>
      </c>
      <c r="B52" s="23" t="s">
        <v>315</v>
      </c>
      <c r="C52" s="33">
        <v>5250</v>
      </c>
      <c r="D52" s="30" t="s">
        <v>274</v>
      </c>
      <c r="E52" s="67"/>
      <c r="F52" s="66">
        <f t="shared" si="0"/>
        <v>0</v>
      </c>
    </row>
    <row r="53" spans="1:6" ht="15.75" customHeight="1" x14ac:dyDescent="0.25">
      <c r="A53" s="44" t="s">
        <v>439</v>
      </c>
      <c r="B53" s="23" t="s">
        <v>316</v>
      </c>
      <c r="C53" s="33">
        <v>3750</v>
      </c>
      <c r="D53" s="30" t="s">
        <v>274</v>
      </c>
      <c r="E53" s="67"/>
      <c r="F53" s="66">
        <f t="shared" si="0"/>
        <v>0</v>
      </c>
    </row>
    <row r="54" spans="1:6" ht="15.75" customHeight="1" x14ac:dyDescent="0.25">
      <c r="A54" s="44" t="s">
        <v>440</v>
      </c>
      <c r="B54" s="23" t="s">
        <v>317</v>
      </c>
      <c r="C54" s="33">
        <v>6000</v>
      </c>
      <c r="D54" s="30" t="s">
        <v>274</v>
      </c>
      <c r="E54" s="67"/>
      <c r="F54" s="66">
        <f t="shared" si="0"/>
        <v>0</v>
      </c>
    </row>
    <row r="55" spans="1:6" ht="15.75" customHeight="1" x14ac:dyDescent="0.25">
      <c r="A55" s="44" t="s">
        <v>441</v>
      </c>
      <c r="B55" s="23" t="s">
        <v>318</v>
      </c>
      <c r="C55" s="33">
        <v>7500</v>
      </c>
      <c r="D55" s="30" t="s">
        <v>274</v>
      </c>
      <c r="E55" s="67"/>
      <c r="F55" s="66">
        <f t="shared" si="0"/>
        <v>0</v>
      </c>
    </row>
    <row r="56" spans="1:6" ht="15.75" customHeight="1" x14ac:dyDescent="0.25">
      <c r="A56" s="44" t="s">
        <v>442</v>
      </c>
      <c r="B56" s="23" t="s">
        <v>319</v>
      </c>
      <c r="C56" s="33">
        <v>225</v>
      </c>
      <c r="D56" s="30" t="s">
        <v>274</v>
      </c>
      <c r="E56" s="67"/>
      <c r="F56" s="66">
        <f t="shared" si="0"/>
        <v>0</v>
      </c>
    </row>
    <row r="57" spans="1:6" ht="15.75" customHeight="1" x14ac:dyDescent="0.25">
      <c r="A57" s="44" t="s">
        <v>443</v>
      </c>
      <c r="B57" s="23" t="s">
        <v>320</v>
      </c>
      <c r="C57" s="33">
        <v>1125</v>
      </c>
      <c r="D57" s="30" t="s">
        <v>274</v>
      </c>
      <c r="E57" s="67"/>
      <c r="F57" s="66">
        <f t="shared" si="0"/>
        <v>0</v>
      </c>
    </row>
    <row r="58" spans="1:6" ht="15.75" customHeight="1" x14ac:dyDescent="0.25">
      <c r="A58" s="44" t="s">
        <v>444</v>
      </c>
      <c r="B58" s="23" t="s">
        <v>321</v>
      </c>
      <c r="C58" s="33">
        <v>375</v>
      </c>
      <c r="D58" s="30" t="s">
        <v>274</v>
      </c>
      <c r="E58" s="67"/>
      <c r="F58" s="66">
        <f t="shared" si="0"/>
        <v>0</v>
      </c>
    </row>
    <row r="59" spans="1:6" ht="15.75" customHeight="1" x14ac:dyDescent="0.25">
      <c r="A59" s="44" t="s">
        <v>445</v>
      </c>
      <c r="B59" s="23" t="s">
        <v>322</v>
      </c>
      <c r="C59" s="33">
        <v>75</v>
      </c>
      <c r="D59" s="30" t="s">
        <v>274</v>
      </c>
      <c r="E59" s="67"/>
      <c r="F59" s="66">
        <f t="shared" si="0"/>
        <v>0</v>
      </c>
    </row>
    <row r="60" spans="1:6" ht="15.75" customHeight="1" x14ac:dyDescent="0.25">
      <c r="A60" s="44" t="s">
        <v>446</v>
      </c>
      <c r="B60" s="23" t="s">
        <v>323</v>
      </c>
      <c r="C60" s="33">
        <v>263</v>
      </c>
      <c r="D60" s="30" t="s">
        <v>274</v>
      </c>
      <c r="E60" s="67"/>
      <c r="F60" s="66">
        <f t="shared" si="0"/>
        <v>0</v>
      </c>
    </row>
    <row r="61" spans="1:6" ht="15.75" customHeight="1" x14ac:dyDescent="0.25">
      <c r="A61" s="44" t="s">
        <v>447</v>
      </c>
      <c r="B61" s="23" t="s">
        <v>324</v>
      </c>
      <c r="C61" s="33">
        <v>113</v>
      </c>
      <c r="D61" s="30" t="s">
        <v>274</v>
      </c>
      <c r="E61" s="67"/>
      <c r="F61" s="66">
        <f t="shared" si="0"/>
        <v>0</v>
      </c>
    </row>
    <row r="62" spans="1:6" ht="15.75" customHeight="1" x14ac:dyDescent="0.25">
      <c r="A62" s="44" t="s">
        <v>448</v>
      </c>
      <c r="B62" s="23" t="s">
        <v>325</v>
      </c>
      <c r="C62" s="33">
        <v>150</v>
      </c>
      <c r="D62" s="30" t="s">
        <v>274</v>
      </c>
      <c r="E62" s="67"/>
      <c r="F62" s="66">
        <f t="shared" si="0"/>
        <v>0</v>
      </c>
    </row>
    <row r="63" spans="1:6" ht="15.75" customHeight="1" x14ac:dyDescent="0.25">
      <c r="A63" s="44" t="s">
        <v>449</v>
      </c>
      <c r="B63" s="23" t="s">
        <v>326</v>
      </c>
      <c r="C63" s="33">
        <v>113</v>
      </c>
      <c r="D63" s="30" t="s">
        <v>274</v>
      </c>
      <c r="E63" s="67"/>
      <c r="F63" s="66">
        <f t="shared" si="0"/>
        <v>0</v>
      </c>
    </row>
    <row r="64" spans="1:6" ht="15.75" customHeight="1" x14ac:dyDescent="0.25">
      <c r="A64" s="44" t="s">
        <v>450</v>
      </c>
      <c r="B64" s="23" t="s">
        <v>327</v>
      </c>
      <c r="C64" s="33">
        <v>150</v>
      </c>
      <c r="D64" s="30" t="s">
        <v>274</v>
      </c>
      <c r="E64" s="67"/>
      <c r="F64" s="66">
        <f t="shared" si="0"/>
        <v>0</v>
      </c>
    </row>
    <row r="65" spans="1:6" ht="15.75" customHeight="1" x14ac:dyDescent="0.25">
      <c r="A65" s="44" t="s">
        <v>451</v>
      </c>
      <c r="B65" s="23" t="s">
        <v>328</v>
      </c>
      <c r="C65" s="33">
        <v>113</v>
      </c>
      <c r="D65" s="30" t="s">
        <v>274</v>
      </c>
      <c r="E65" s="67"/>
      <c r="F65" s="66">
        <f t="shared" si="0"/>
        <v>0</v>
      </c>
    </row>
    <row r="66" spans="1:6" ht="15.75" customHeight="1" x14ac:dyDescent="0.25">
      <c r="A66" s="44" t="s">
        <v>452</v>
      </c>
      <c r="B66" s="23" t="s">
        <v>329</v>
      </c>
      <c r="C66" s="33">
        <v>75</v>
      </c>
      <c r="D66" s="30" t="s">
        <v>274</v>
      </c>
      <c r="E66" s="67"/>
      <c r="F66" s="66">
        <f t="shared" si="0"/>
        <v>0</v>
      </c>
    </row>
    <row r="67" spans="1:6" ht="15.75" customHeight="1" x14ac:dyDescent="0.25">
      <c r="A67" s="44" t="s">
        <v>453</v>
      </c>
      <c r="B67" s="23" t="s">
        <v>330</v>
      </c>
      <c r="C67" s="33">
        <v>38</v>
      </c>
      <c r="D67" s="30" t="s">
        <v>274</v>
      </c>
      <c r="E67" s="67"/>
      <c r="F67" s="66">
        <f t="shared" si="0"/>
        <v>0</v>
      </c>
    </row>
    <row r="68" spans="1:6" ht="15.75" customHeight="1" x14ac:dyDescent="0.25">
      <c r="A68" s="44" t="s">
        <v>454</v>
      </c>
      <c r="B68" s="23" t="s">
        <v>331</v>
      </c>
      <c r="C68" s="33">
        <v>150</v>
      </c>
      <c r="D68" s="30" t="s">
        <v>274</v>
      </c>
      <c r="E68" s="67"/>
      <c r="F68" s="66">
        <f t="shared" si="0"/>
        <v>0</v>
      </c>
    </row>
    <row r="69" spans="1:6" ht="15.75" customHeight="1" x14ac:dyDescent="0.25">
      <c r="A69" s="44" t="s">
        <v>455</v>
      </c>
      <c r="B69" s="23" t="s">
        <v>332</v>
      </c>
      <c r="C69" s="33">
        <v>38</v>
      </c>
      <c r="D69" s="30" t="s">
        <v>274</v>
      </c>
      <c r="E69" s="67"/>
      <c r="F69" s="66">
        <f t="shared" si="0"/>
        <v>0</v>
      </c>
    </row>
    <row r="70" spans="1:6" ht="15.75" customHeight="1" x14ac:dyDescent="0.25">
      <c r="A70" s="44" t="s">
        <v>456</v>
      </c>
      <c r="B70" s="23" t="s">
        <v>333</v>
      </c>
      <c r="C70" s="33">
        <v>38</v>
      </c>
      <c r="D70" s="30" t="s">
        <v>274</v>
      </c>
      <c r="E70" s="67"/>
      <c r="F70" s="66">
        <f t="shared" si="0"/>
        <v>0</v>
      </c>
    </row>
    <row r="71" spans="1:6" ht="15.75" customHeight="1" x14ac:dyDescent="0.25">
      <c r="A71" s="44" t="s">
        <v>457</v>
      </c>
      <c r="B71" s="23" t="s">
        <v>334</v>
      </c>
      <c r="C71" s="33">
        <v>38</v>
      </c>
      <c r="D71" s="30" t="s">
        <v>274</v>
      </c>
      <c r="E71" s="67"/>
      <c r="F71" s="66">
        <f t="shared" si="0"/>
        <v>0</v>
      </c>
    </row>
    <row r="72" spans="1:6" ht="15.75" customHeight="1" x14ac:dyDescent="0.25">
      <c r="A72" s="44" t="s">
        <v>458</v>
      </c>
      <c r="B72" s="23" t="s">
        <v>335</v>
      </c>
      <c r="C72" s="33">
        <v>75</v>
      </c>
      <c r="D72" s="30" t="s">
        <v>274</v>
      </c>
      <c r="E72" s="67"/>
      <c r="F72" s="66">
        <f t="shared" si="0"/>
        <v>0</v>
      </c>
    </row>
    <row r="73" spans="1:6" ht="15.75" customHeight="1" x14ac:dyDescent="0.25">
      <c r="A73" s="44" t="s">
        <v>459</v>
      </c>
      <c r="B73" s="23" t="s">
        <v>336</v>
      </c>
      <c r="C73" s="33">
        <v>6375</v>
      </c>
      <c r="D73" s="30" t="s">
        <v>274</v>
      </c>
      <c r="E73" s="67"/>
      <c r="F73" s="66">
        <f t="shared" si="0"/>
        <v>0</v>
      </c>
    </row>
    <row r="74" spans="1:6" ht="15.75" customHeight="1" x14ac:dyDescent="0.25">
      <c r="A74" s="44" t="s">
        <v>460</v>
      </c>
      <c r="B74" s="23" t="s">
        <v>337</v>
      </c>
      <c r="C74" s="33">
        <v>75</v>
      </c>
      <c r="D74" s="30" t="s">
        <v>274</v>
      </c>
      <c r="E74" s="67"/>
      <c r="F74" s="66">
        <f t="shared" si="0"/>
        <v>0</v>
      </c>
    </row>
    <row r="75" spans="1:6" ht="15.75" customHeight="1" x14ac:dyDescent="0.25">
      <c r="A75" s="44" t="s">
        <v>461</v>
      </c>
      <c r="B75" s="23" t="s">
        <v>338</v>
      </c>
      <c r="C75" s="33">
        <v>1500</v>
      </c>
      <c r="D75" s="30" t="s">
        <v>274</v>
      </c>
      <c r="E75" s="67"/>
      <c r="F75" s="66">
        <f t="shared" si="0"/>
        <v>0</v>
      </c>
    </row>
    <row r="76" spans="1:6" ht="15.75" customHeight="1" x14ac:dyDescent="0.25">
      <c r="A76" s="44" t="s">
        <v>462</v>
      </c>
      <c r="B76" s="23" t="s">
        <v>339</v>
      </c>
      <c r="C76" s="33">
        <v>1125</v>
      </c>
      <c r="D76" s="30" t="s">
        <v>274</v>
      </c>
      <c r="E76" s="67"/>
      <c r="F76" s="66">
        <f t="shared" ref="F76:F84" si="1">E76*C76</f>
        <v>0</v>
      </c>
    </row>
    <row r="77" spans="1:6" ht="15.75" customHeight="1" x14ac:dyDescent="0.25">
      <c r="A77" s="44" t="s">
        <v>463</v>
      </c>
      <c r="B77" s="23" t="s">
        <v>340</v>
      </c>
      <c r="C77" s="33">
        <v>4125</v>
      </c>
      <c r="D77" s="30" t="s">
        <v>274</v>
      </c>
      <c r="E77" s="67"/>
      <c r="F77" s="66">
        <f t="shared" si="1"/>
        <v>0</v>
      </c>
    </row>
    <row r="78" spans="1:6" ht="15.75" customHeight="1" x14ac:dyDescent="0.25">
      <c r="A78" s="44" t="s">
        <v>464</v>
      </c>
      <c r="B78" s="23" t="s">
        <v>341</v>
      </c>
      <c r="C78" s="33">
        <v>38</v>
      </c>
      <c r="D78" s="30" t="s">
        <v>274</v>
      </c>
      <c r="E78" s="67"/>
      <c r="F78" s="66">
        <f t="shared" si="1"/>
        <v>0</v>
      </c>
    </row>
    <row r="79" spans="1:6" ht="15.75" customHeight="1" x14ac:dyDescent="0.25">
      <c r="A79" s="44" t="s">
        <v>465</v>
      </c>
      <c r="B79" s="23" t="s">
        <v>342</v>
      </c>
      <c r="C79" s="33">
        <v>38</v>
      </c>
      <c r="D79" s="30" t="s">
        <v>274</v>
      </c>
      <c r="E79" s="67"/>
      <c r="F79" s="66">
        <f t="shared" si="1"/>
        <v>0</v>
      </c>
    </row>
    <row r="80" spans="1:6" ht="15.75" customHeight="1" x14ac:dyDescent="0.25">
      <c r="A80" s="44" t="s">
        <v>466</v>
      </c>
      <c r="B80" s="23" t="s">
        <v>343</v>
      </c>
      <c r="C80" s="33">
        <v>37500</v>
      </c>
      <c r="D80" s="30" t="s">
        <v>274</v>
      </c>
      <c r="E80" s="67"/>
      <c r="F80" s="66">
        <f t="shared" si="1"/>
        <v>0</v>
      </c>
    </row>
    <row r="81" spans="1:6" ht="15.75" customHeight="1" x14ac:dyDescent="0.25">
      <c r="A81" s="44" t="s">
        <v>467</v>
      </c>
      <c r="B81" s="23" t="s">
        <v>344</v>
      </c>
      <c r="C81" s="33">
        <v>113</v>
      </c>
      <c r="D81" s="30" t="s">
        <v>274</v>
      </c>
      <c r="E81" s="67"/>
      <c r="F81" s="66">
        <f t="shared" si="1"/>
        <v>0</v>
      </c>
    </row>
    <row r="82" spans="1:6" ht="15.75" customHeight="1" x14ac:dyDescent="0.25">
      <c r="A82" s="44" t="s">
        <v>468</v>
      </c>
      <c r="B82" s="23" t="s">
        <v>345</v>
      </c>
      <c r="C82" s="33">
        <v>150</v>
      </c>
      <c r="D82" s="30" t="s">
        <v>274</v>
      </c>
      <c r="E82" s="67"/>
      <c r="F82" s="66">
        <f t="shared" si="1"/>
        <v>0</v>
      </c>
    </row>
    <row r="83" spans="1:6" ht="15.75" customHeight="1" x14ac:dyDescent="0.25">
      <c r="A83" s="44" t="s">
        <v>469</v>
      </c>
      <c r="B83" s="23" t="s">
        <v>346</v>
      </c>
      <c r="C83" s="33">
        <v>38</v>
      </c>
      <c r="D83" s="30" t="s">
        <v>274</v>
      </c>
      <c r="E83" s="67"/>
      <c r="F83" s="66">
        <f t="shared" si="1"/>
        <v>0</v>
      </c>
    </row>
    <row r="84" spans="1:6" ht="15.75" customHeight="1" x14ac:dyDescent="0.25">
      <c r="A84" s="99" t="s">
        <v>470</v>
      </c>
      <c r="B84" s="100" t="s">
        <v>347</v>
      </c>
      <c r="C84" s="104">
        <v>75</v>
      </c>
      <c r="D84" s="101" t="s">
        <v>274</v>
      </c>
      <c r="E84" s="102"/>
      <c r="F84" s="103">
        <f t="shared" si="1"/>
        <v>0</v>
      </c>
    </row>
    <row r="85" spans="1:6" s="64" customFormat="1" ht="7.5" customHeight="1" x14ac:dyDescent="0.25">
      <c r="A85" s="94"/>
      <c r="B85" s="95"/>
      <c r="C85" s="105"/>
      <c r="D85" s="96"/>
      <c r="E85" s="97"/>
      <c r="F85" s="98"/>
    </row>
    <row r="86" spans="1:6" ht="15.75" customHeight="1" x14ac:dyDescent="0.25">
      <c r="A86" s="44" t="s">
        <v>471</v>
      </c>
      <c r="B86" s="74" t="s">
        <v>348</v>
      </c>
      <c r="C86" s="106"/>
      <c r="D86" s="71"/>
      <c r="E86" s="72"/>
      <c r="F86" s="73"/>
    </row>
    <row r="87" spans="1:6" ht="15.75" customHeight="1" x14ac:dyDescent="0.25">
      <c r="A87" s="44" t="s">
        <v>472</v>
      </c>
      <c r="B87" s="23" t="s">
        <v>349</v>
      </c>
      <c r="C87" s="33">
        <v>150</v>
      </c>
      <c r="D87" s="30" t="s">
        <v>274</v>
      </c>
      <c r="E87" s="67"/>
      <c r="F87" s="66">
        <f>E87*C87</f>
        <v>0</v>
      </c>
    </row>
    <row r="88" spans="1:6" ht="15.75" customHeight="1" x14ac:dyDescent="0.25">
      <c r="A88" s="44" t="s">
        <v>473</v>
      </c>
      <c r="B88" s="23" t="s">
        <v>350</v>
      </c>
      <c r="C88" s="33">
        <v>113</v>
      </c>
      <c r="D88" s="30" t="s">
        <v>274</v>
      </c>
      <c r="E88" s="67"/>
      <c r="F88" s="66">
        <f t="shared" ref="F88:F125" si="2">E88*C88</f>
        <v>0</v>
      </c>
    </row>
    <row r="89" spans="1:6" ht="15.75" customHeight="1" x14ac:dyDescent="0.25">
      <c r="A89" s="44" t="s">
        <v>474</v>
      </c>
      <c r="B89" s="23" t="s">
        <v>351</v>
      </c>
      <c r="C89" s="33">
        <v>38</v>
      </c>
      <c r="D89" s="30" t="s">
        <v>274</v>
      </c>
      <c r="E89" s="67"/>
      <c r="F89" s="66">
        <f t="shared" si="2"/>
        <v>0</v>
      </c>
    </row>
    <row r="90" spans="1:6" ht="15.75" customHeight="1" x14ac:dyDescent="0.25">
      <c r="A90" s="44" t="s">
        <v>475</v>
      </c>
      <c r="B90" s="23" t="s">
        <v>352</v>
      </c>
      <c r="C90" s="33">
        <v>75</v>
      </c>
      <c r="D90" s="30" t="s">
        <v>274</v>
      </c>
      <c r="E90" s="67"/>
      <c r="F90" s="66">
        <f t="shared" si="2"/>
        <v>0</v>
      </c>
    </row>
    <row r="91" spans="1:6" ht="15.75" customHeight="1" x14ac:dyDescent="0.25">
      <c r="A91" s="44" t="s">
        <v>476</v>
      </c>
      <c r="B91" s="23" t="s">
        <v>353</v>
      </c>
      <c r="C91" s="33">
        <v>1875</v>
      </c>
      <c r="D91" s="30" t="s">
        <v>274</v>
      </c>
      <c r="E91" s="67"/>
      <c r="F91" s="66">
        <f t="shared" si="2"/>
        <v>0</v>
      </c>
    </row>
    <row r="92" spans="1:6" ht="15.75" customHeight="1" x14ac:dyDescent="0.25">
      <c r="A92" s="44" t="s">
        <v>477</v>
      </c>
      <c r="B92" s="23" t="s">
        <v>354</v>
      </c>
      <c r="C92" s="33">
        <v>300</v>
      </c>
      <c r="D92" s="30" t="s">
        <v>274</v>
      </c>
      <c r="E92" s="67"/>
      <c r="F92" s="66">
        <f t="shared" si="2"/>
        <v>0</v>
      </c>
    </row>
    <row r="93" spans="1:6" ht="15.75" customHeight="1" x14ac:dyDescent="0.25">
      <c r="A93" s="44" t="s">
        <v>478</v>
      </c>
      <c r="B93" s="23" t="s">
        <v>355</v>
      </c>
      <c r="C93" s="33">
        <v>150</v>
      </c>
      <c r="D93" s="30" t="s">
        <v>274</v>
      </c>
      <c r="E93" s="67"/>
      <c r="F93" s="66">
        <f t="shared" si="2"/>
        <v>0</v>
      </c>
    </row>
    <row r="94" spans="1:6" ht="15.75" customHeight="1" x14ac:dyDescent="0.25">
      <c r="A94" s="44" t="s">
        <v>479</v>
      </c>
      <c r="B94" s="23" t="s">
        <v>356</v>
      </c>
      <c r="C94" s="33">
        <v>15</v>
      </c>
      <c r="D94" s="30" t="s">
        <v>274</v>
      </c>
      <c r="E94" s="67"/>
      <c r="F94" s="66">
        <f t="shared" si="2"/>
        <v>0</v>
      </c>
    </row>
    <row r="95" spans="1:6" ht="15.75" customHeight="1" x14ac:dyDescent="0.25">
      <c r="A95" s="44" t="s">
        <v>480</v>
      </c>
      <c r="B95" s="23" t="s">
        <v>357</v>
      </c>
      <c r="C95" s="33">
        <v>30</v>
      </c>
      <c r="D95" s="30" t="s">
        <v>274</v>
      </c>
      <c r="E95" s="67"/>
      <c r="F95" s="66">
        <f t="shared" si="2"/>
        <v>0</v>
      </c>
    </row>
    <row r="96" spans="1:6" ht="15.75" customHeight="1" x14ac:dyDescent="0.25">
      <c r="A96" s="44" t="s">
        <v>481</v>
      </c>
      <c r="B96" s="23" t="s">
        <v>358</v>
      </c>
      <c r="C96" s="33">
        <v>75</v>
      </c>
      <c r="D96" s="30" t="s">
        <v>274</v>
      </c>
      <c r="E96" s="67"/>
      <c r="F96" s="66">
        <f t="shared" si="2"/>
        <v>0</v>
      </c>
    </row>
    <row r="97" spans="1:6" ht="15.75" customHeight="1" x14ac:dyDescent="0.25">
      <c r="A97" s="44" t="s">
        <v>482</v>
      </c>
      <c r="B97" s="23" t="s">
        <v>359</v>
      </c>
      <c r="C97" s="33">
        <v>38</v>
      </c>
      <c r="D97" s="30" t="s">
        <v>274</v>
      </c>
      <c r="E97" s="67"/>
      <c r="F97" s="66">
        <f t="shared" si="2"/>
        <v>0</v>
      </c>
    </row>
    <row r="98" spans="1:6" ht="15.75" customHeight="1" x14ac:dyDescent="0.25">
      <c r="A98" s="44" t="s">
        <v>483</v>
      </c>
      <c r="B98" s="23" t="s">
        <v>360</v>
      </c>
      <c r="C98" s="33">
        <v>38</v>
      </c>
      <c r="D98" s="30" t="s">
        <v>274</v>
      </c>
      <c r="E98" s="67"/>
      <c r="F98" s="66">
        <f t="shared" si="2"/>
        <v>0</v>
      </c>
    </row>
    <row r="99" spans="1:6" ht="15.75" customHeight="1" x14ac:dyDescent="0.25">
      <c r="A99" s="44" t="s">
        <v>484</v>
      </c>
      <c r="B99" s="23" t="s">
        <v>361</v>
      </c>
      <c r="C99" s="33">
        <v>23</v>
      </c>
      <c r="D99" s="30" t="s">
        <v>274</v>
      </c>
      <c r="E99" s="67"/>
      <c r="F99" s="66">
        <f t="shared" si="2"/>
        <v>0</v>
      </c>
    </row>
    <row r="100" spans="1:6" ht="15.75" customHeight="1" x14ac:dyDescent="0.25">
      <c r="A100" s="44" t="s">
        <v>485</v>
      </c>
      <c r="B100" s="23" t="s">
        <v>362</v>
      </c>
      <c r="C100" s="33">
        <v>23</v>
      </c>
      <c r="D100" s="30" t="s">
        <v>274</v>
      </c>
      <c r="E100" s="67"/>
      <c r="F100" s="66">
        <f t="shared" si="2"/>
        <v>0</v>
      </c>
    </row>
    <row r="101" spans="1:6" ht="15.75" customHeight="1" x14ac:dyDescent="0.25">
      <c r="A101" s="44" t="s">
        <v>486</v>
      </c>
      <c r="B101" s="23" t="s">
        <v>363</v>
      </c>
      <c r="C101" s="33">
        <v>225</v>
      </c>
      <c r="D101" s="30" t="s">
        <v>274</v>
      </c>
      <c r="E101" s="67"/>
      <c r="F101" s="66">
        <f t="shared" si="2"/>
        <v>0</v>
      </c>
    </row>
    <row r="102" spans="1:6" ht="15.75" customHeight="1" x14ac:dyDescent="0.25">
      <c r="A102" s="44" t="s">
        <v>487</v>
      </c>
      <c r="B102" s="23" t="s">
        <v>364</v>
      </c>
      <c r="C102" s="33">
        <v>8</v>
      </c>
      <c r="D102" s="30" t="s">
        <v>274</v>
      </c>
      <c r="E102" s="67"/>
      <c r="F102" s="66">
        <f t="shared" si="2"/>
        <v>0</v>
      </c>
    </row>
    <row r="103" spans="1:6" ht="15.75" customHeight="1" x14ac:dyDescent="0.25">
      <c r="A103" s="44" t="s">
        <v>488</v>
      </c>
      <c r="B103" s="23" t="s">
        <v>365</v>
      </c>
      <c r="C103" s="33">
        <v>23</v>
      </c>
      <c r="D103" s="30" t="s">
        <v>274</v>
      </c>
      <c r="E103" s="67"/>
      <c r="F103" s="66">
        <f t="shared" si="2"/>
        <v>0</v>
      </c>
    </row>
    <row r="104" spans="1:6" ht="15.75" customHeight="1" x14ac:dyDescent="0.25">
      <c r="A104" s="44" t="s">
        <v>489</v>
      </c>
      <c r="B104" s="23" t="s">
        <v>366</v>
      </c>
      <c r="C104" s="33">
        <v>8</v>
      </c>
      <c r="D104" s="30" t="s">
        <v>274</v>
      </c>
      <c r="E104" s="67"/>
      <c r="F104" s="66">
        <f t="shared" si="2"/>
        <v>0</v>
      </c>
    </row>
    <row r="105" spans="1:6" ht="15.75" customHeight="1" x14ac:dyDescent="0.25">
      <c r="A105" s="44" t="s">
        <v>490</v>
      </c>
      <c r="B105" s="23" t="s">
        <v>367</v>
      </c>
      <c r="C105" s="33">
        <v>75</v>
      </c>
      <c r="D105" s="30" t="s">
        <v>274</v>
      </c>
      <c r="E105" s="67"/>
      <c r="F105" s="66">
        <f t="shared" si="2"/>
        <v>0</v>
      </c>
    </row>
    <row r="106" spans="1:6" ht="15.75" customHeight="1" x14ac:dyDescent="0.25">
      <c r="A106" s="44" t="s">
        <v>491</v>
      </c>
      <c r="B106" s="23" t="s">
        <v>368</v>
      </c>
      <c r="C106" s="33">
        <v>60</v>
      </c>
      <c r="D106" s="30" t="s">
        <v>274</v>
      </c>
      <c r="E106" s="67"/>
      <c r="F106" s="66">
        <f t="shared" si="2"/>
        <v>0</v>
      </c>
    </row>
    <row r="107" spans="1:6" ht="15.75" customHeight="1" x14ac:dyDescent="0.25">
      <c r="A107" s="44" t="s">
        <v>492</v>
      </c>
      <c r="B107" s="23" t="s">
        <v>369</v>
      </c>
      <c r="C107" s="33">
        <v>15</v>
      </c>
      <c r="D107" s="30" t="s">
        <v>274</v>
      </c>
      <c r="E107" s="67"/>
      <c r="F107" s="66">
        <f t="shared" si="2"/>
        <v>0</v>
      </c>
    </row>
    <row r="108" spans="1:6" ht="15.75" customHeight="1" x14ac:dyDescent="0.25">
      <c r="A108" s="44" t="s">
        <v>493</v>
      </c>
      <c r="B108" s="23" t="s">
        <v>370</v>
      </c>
      <c r="C108" s="33">
        <v>38</v>
      </c>
      <c r="D108" s="30" t="s">
        <v>274</v>
      </c>
      <c r="E108" s="67"/>
      <c r="F108" s="66">
        <f t="shared" si="2"/>
        <v>0</v>
      </c>
    </row>
    <row r="109" spans="1:6" ht="15.75" customHeight="1" x14ac:dyDescent="0.25">
      <c r="A109" s="44" t="s">
        <v>494</v>
      </c>
      <c r="B109" s="23" t="s">
        <v>371</v>
      </c>
      <c r="C109" s="33">
        <v>38</v>
      </c>
      <c r="D109" s="30" t="s">
        <v>274</v>
      </c>
      <c r="E109" s="67"/>
      <c r="F109" s="66">
        <f t="shared" si="2"/>
        <v>0</v>
      </c>
    </row>
    <row r="110" spans="1:6" ht="15.75" customHeight="1" x14ac:dyDescent="0.25">
      <c r="A110" s="44" t="s">
        <v>495</v>
      </c>
      <c r="B110" s="23" t="s">
        <v>372</v>
      </c>
      <c r="C110" s="33">
        <v>38</v>
      </c>
      <c r="D110" s="30" t="s">
        <v>274</v>
      </c>
      <c r="E110" s="67"/>
      <c r="F110" s="66">
        <f t="shared" si="2"/>
        <v>0</v>
      </c>
    </row>
    <row r="111" spans="1:6" ht="15.75" customHeight="1" x14ac:dyDescent="0.25">
      <c r="A111" s="44" t="s">
        <v>496</v>
      </c>
      <c r="B111" s="23" t="s">
        <v>373</v>
      </c>
      <c r="C111" s="33">
        <v>38</v>
      </c>
      <c r="D111" s="30" t="s">
        <v>274</v>
      </c>
      <c r="E111" s="67"/>
      <c r="F111" s="66">
        <f t="shared" si="2"/>
        <v>0</v>
      </c>
    </row>
    <row r="112" spans="1:6" ht="15.75" customHeight="1" x14ac:dyDescent="0.25">
      <c r="A112" s="44" t="s">
        <v>497</v>
      </c>
      <c r="B112" s="23" t="s">
        <v>374</v>
      </c>
      <c r="C112" s="33">
        <v>38</v>
      </c>
      <c r="D112" s="30" t="s">
        <v>274</v>
      </c>
      <c r="E112" s="67"/>
      <c r="F112" s="66">
        <f t="shared" si="2"/>
        <v>0</v>
      </c>
    </row>
    <row r="113" spans="1:6" ht="15.75" customHeight="1" x14ac:dyDescent="0.25">
      <c r="A113" s="44" t="s">
        <v>498</v>
      </c>
      <c r="B113" s="23" t="s">
        <v>375</v>
      </c>
      <c r="C113" s="33">
        <v>38</v>
      </c>
      <c r="D113" s="30" t="s">
        <v>274</v>
      </c>
      <c r="E113" s="67"/>
      <c r="F113" s="66">
        <f t="shared" si="2"/>
        <v>0</v>
      </c>
    </row>
    <row r="114" spans="1:6" ht="15.75" customHeight="1" x14ac:dyDescent="0.25">
      <c r="A114" s="44" t="s">
        <v>499</v>
      </c>
      <c r="B114" s="23" t="s">
        <v>376</v>
      </c>
      <c r="C114" s="33">
        <v>150</v>
      </c>
      <c r="D114" s="30" t="s">
        <v>274</v>
      </c>
      <c r="E114" s="67"/>
      <c r="F114" s="66">
        <f t="shared" si="2"/>
        <v>0</v>
      </c>
    </row>
    <row r="115" spans="1:6" ht="15.75" customHeight="1" x14ac:dyDescent="0.25">
      <c r="A115" s="44" t="s">
        <v>500</v>
      </c>
      <c r="B115" s="23" t="s">
        <v>377</v>
      </c>
      <c r="C115" s="33">
        <v>150</v>
      </c>
      <c r="D115" s="30" t="s">
        <v>274</v>
      </c>
      <c r="E115" s="67"/>
      <c r="F115" s="66">
        <f t="shared" si="2"/>
        <v>0</v>
      </c>
    </row>
    <row r="116" spans="1:6" ht="15.75" customHeight="1" x14ac:dyDescent="0.25">
      <c r="A116" s="44" t="s">
        <v>501</v>
      </c>
      <c r="B116" s="23" t="s">
        <v>378</v>
      </c>
      <c r="C116" s="33">
        <v>75</v>
      </c>
      <c r="D116" s="30" t="s">
        <v>274</v>
      </c>
      <c r="E116" s="67"/>
      <c r="F116" s="66">
        <f t="shared" si="2"/>
        <v>0</v>
      </c>
    </row>
    <row r="117" spans="1:6" ht="15.75" customHeight="1" x14ac:dyDescent="0.25">
      <c r="A117" s="44" t="s">
        <v>502</v>
      </c>
      <c r="B117" s="23" t="s">
        <v>379</v>
      </c>
      <c r="C117" s="33">
        <v>225</v>
      </c>
      <c r="D117" s="30" t="s">
        <v>274</v>
      </c>
      <c r="E117" s="67"/>
      <c r="F117" s="66">
        <f t="shared" si="2"/>
        <v>0</v>
      </c>
    </row>
    <row r="118" spans="1:6" ht="15.75" customHeight="1" x14ac:dyDescent="0.25">
      <c r="A118" s="44" t="s">
        <v>503</v>
      </c>
      <c r="B118" s="23" t="s">
        <v>380</v>
      </c>
      <c r="C118" s="33">
        <v>15</v>
      </c>
      <c r="D118" s="30" t="s">
        <v>274</v>
      </c>
      <c r="E118" s="67"/>
      <c r="F118" s="66">
        <f t="shared" si="2"/>
        <v>0</v>
      </c>
    </row>
    <row r="119" spans="1:6" ht="15.75" customHeight="1" x14ac:dyDescent="0.25">
      <c r="A119" s="44" t="s">
        <v>504</v>
      </c>
      <c r="B119" s="23" t="s">
        <v>381</v>
      </c>
      <c r="C119" s="33">
        <v>15</v>
      </c>
      <c r="D119" s="30" t="s">
        <v>274</v>
      </c>
      <c r="E119" s="67"/>
      <c r="F119" s="66">
        <f t="shared" si="2"/>
        <v>0</v>
      </c>
    </row>
    <row r="120" spans="1:6" ht="15.75" customHeight="1" x14ac:dyDescent="0.25">
      <c r="A120" s="44" t="s">
        <v>505</v>
      </c>
      <c r="B120" s="23" t="s">
        <v>382</v>
      </c>
      <c r="C120" s="33">
        <v>150</v>
      </c>
      <c r="D120" s="30" t="s">
        <v>274</v>
      </c>
      <c r="E120" s="67"/>
      <c r="F120" s="66">
        <f t="shared" si="2"/>
        <v>0</v>
      </c>
    </row>
    <row r="121" spans="1:6" ht="15.75" customHeight="1" x14ac:dyDescent="0.25">
      <c r="A121" s="44" t="s">
        <v>506</v>
      </c>
      <c r="B121" s="23" t="s">
        <v>383</v>
      </c>
      <c r="C121" s="33">
        <v>150</v>
      </c>
      <c r="D121" s="30" t="s">
        <v>274</v>
      </c>
      <c r="E121" s="67"/>
      <c r="F121" s="66">
        <f t="shared" si="2"/>
        <v>0</v>
      </c>
    </row>
    <row r="122" spans="1:6" ht="15.75" customHeight="1" x14ac:dyDescent="0.25">
      <c r="A122" s="44" t="s">
        <v>507</v>
      </c>
      <c r="B122" s="23" t="s">
        <v>384</v>
      </c>
      <c r="C122" s="33">
        <v>38</v>
      </c>
      <c r="D122" s="30" t="s">
        <v>274</v>
      </c>
      <c r="E122" s="67"/>
      <c r="F122" s="66">
        <f t="shared" si="2"/>
        <v>0</v>
      </c>
    </row>
    <row r="123" spans="1:6" ht="15.75" customHeight="1" x14ac:dyDescent="0.25">
      <c r="A123" s="44" t="s">
        <v>508</v>
      </c>
      <c r="B123" s="23" t="s">
        <v>385</v>
      </c>
      <c r="C123" s="33">
        <v>38</v>
      </c>
      <c r="D123" s="30" t="s">
        <v>274</v>
      </c>
      <c r="E123" s="67"/>
      <c r="F123" s="66">
        <f t="shared" si="2"/>
        <v>0</v>
      </c>
    </row>
    <row r="124" spans="1:6" ht="15.75" customHeight="1" x14ac:dyDescent="0.25">
      <c r="A124" s="44" t="s">
        <v>509</v>
      </c>
      <c r="B124" s="23" t="s">
        <v>386</v>
      </c>
      <c r="C124" s="33">
        <v>53</v>
      </c>
      <c r="D124" s="30" t="s">
        <v>274</v>
      </c>
      <c r="E124" s="67"/>
      <c r="F124" s="66">
        <f t="shared" si="2"/>
        <v>0</v>
      </c>
    </row>
    <row r="125" spans="1:6" ht="15.75" customHeight="1" thickBot="1" x14ac:dyDescent="0.3">
      <c r="A125" s="93" t="s">
        <v>510</v>
      </c>
      <c r="B125" s="54" t="s">
        <v>387</v>
      </c>
      <c r="C125" s="55">
        <v>15</v>
      </c>
      <c r="D125" s="56" t="s">
        <v>274</v>
      </c>
      <c r="E125" s="69"/>
      <c r="F125" s="70">
        <f t="shared" si="2"/>
        <v>0</v>
      </c>
    </row>
    <row r="126" spans="1:6" ht="17.25" customHeight="1" thickTop="1" x14ac:dyDescent="0.25">
      <c r="A126" s="92"/>
      <c r="B126" s="113" t="s">
        <v>665</v>
      </c>
      <c r="C126" s="114"/>
      <c r="D126" s="114"/>
      <c r="E126" s="115"/>
      <c r="F126" s="107">
        <f>SUM(F11:F125)</f>
        <v>0</v>
      </c>
    </row>
    <row r="127" spans="1:6" ht="15.75" customHeight="1" x14ac:dyDescent="0.25">
      <c r="B127" s="92"/>
      <c r="C127" s="65"/>
      <c r="E127" s="37"/>
      <c r="F127" s="37"/>
    </row>
    <row r="128" spans="1:6" ht="15.75" customHeight="1" x14ac:dyDescent="0.25">
      <c r="B128" s="108" t="s">
        <v>666</v>
      </c>
      <c r="C128" s="45"/>
      <c r="D128" s="46"/>
      <c r="E128" s="4"/>
      <c r="F128" s="4"/>
    </row>
    <row r="129" spans="2:6" ht="15.75" customHeight="1" x14ac:dyDescent="0.25">
      <c r="B129" s="4"/>
      <c r="C129" s="47"/>
      <c r="D129" s="6"/>
      <c r="E129" s="4"/>
      <c r="F129" s="4"/>
    </row>
    <row r="130" spans="2:6" ht="15.75" customHeight="1" x14ac:dyDescent="0.25">
      <c r="B130" s="3"/>
      <c r="C130" s="5"/>
      <c r="D130" s="2"/>
      <c r="E130" s="3"/>
      <c r="F130" s="3"/>
    </row>
    <row r="131" spans="2:6" ht="15.75" customHeight="1" x14ac:dyDescent="0.25">
      <c r="B131" s="48"/>
      <c r="C131" s="49"/>
      <c r="D131" s="50"/>
      <c r="E131" s="51"/>
      <c r="F131" s="52"/>
    </row>
    <row r="132" spans="2:6" ht="15.75" customHeight="1" x14ac:dyDescent="0.25">
      <c r="B132" s="82" t="s">
        <v>668</v>
      </c>
      <c r="C132" s="83"/>
      <c r="D132" s="83"/>
      <c r="E132" s="112" t="s">
        <v>664</v>
      </c>
      <c r="F132" s="112"/>
    </row>
    <row r="133" spans="2:6" ht="15.75" customHeight="1" x14ac:dyDescent="0.25">
      <c r="C133" s="65"/>
      <c r="E133" s="37"/>
      <c r="F133" s="37"/>
    </row>
    <row r="134" spans="2:6" ht="15.75" customHeight="1" x14ac:dyDescent="0.25">
      <c r="C134" s="65"/>
      <c r="E134" s="37"/>
      <c r="F134" s="37"/>
    </row>
    <row r="135" spans="2:6" ht="15.75" customHeight="1" x14ac:dyDescent="0.25">
      <c r="C135" s="65"/>
      <c r="E135" s="37"/>
      <c r="F135" s="37"/>
    </row>
    <row r="136" spans="2:6" ht="15.75" customHeight="1" x14ac:dyDescent="0.25">
      <c r="C136" s="65"/>
      <c r="E136" s="37"/>
      <c r="F136" s="37"/>
    </row>
    <row r="137" spans="2:6" ht="15.75" customHeight="1" x14ac:dyDescent="0.25">
      <c r="C137" s="65"/>
      <c r="E137" s="37"/>
      <c r="F137" s="37"/>
    </row>
    <row r="138" spans="2:6" ht="15.75" customHeight="1" x14ac:dyDescent="0.25">
      <c r="C138" s="65"/>
      <c r="E138" s="37"/>
      <c r="F138" s="37"/>
    </row>
    <row r="139" spans="2:6" ht="15.75" customHeight="1" x14ac:dyDescent="0.25">
      <c r="C139" s="65"/>
      <c r="E139" s="37"/>
      <c r="F139" s="37"/>
    </row>
    <row r="140" spans="2:6" ht="15.75" customHeight="1" x14ac:dyDescent="0.25">
      <c r="C140" s="65"/>
      <c r="E140" s="37"/>
      <c r="F140" s="37"/>
    </row>
    <row r="141" spans="2:6" ht="15.75" customHeight="1" x14ac:dyDescent="0.25">
      <c r="C141" s="65"/>
      <c r="E141" s="37"/>
      <c r="F141" s="37"/>
    </row>
    <row r="142" spans="2:6" ht="15.75" customHeight="1" x14ac:dyDescent="0.25">
      <c r="C142" s="65"/>
      <c r="E142" s="37"/>
      <c r="F142" s="37"/>
    </row>
    <row r="143" spans="2:6" ht="15.75" customHeight="1" x14ac:dyDescent="0.25">
      <c r="C143" s="65"/>
      <c r="E143" s="37"/>
      <c r="F143" s="37"/>
    </row>
    <row r="144" spans="2:6" ht="15.75" customHeight="1" x14ac:dyDescent="0.25">
      <c r="C144" s="65"/>
      <c r="E144" s="37"/>
      <c r="F144" s="37"/>
    </row>
    <row r="145" spans="3:6" ht="15.75" customHeight="1" x14ac:dyDescent="0.25">
      <c r="C145" s="65"/>
      <c r="E145" s="37"/>
      <c r="F145" s="37"/>
    </row>
    <row r="146" spans="3:6" ht="15.75" customHeight="1" x14ac:dyDescent="0.25">
      <c r="C146" s="65"/>
      <c r="E146" s="37"/>
      <c r="F146" s="37"/>
    </row>
    <row r="147" spans="3:6" ht="15.75" customHeight="1" x14ac:dyDescent="0.25">
      <c r="C147" s="65"/>
      <c r="E147" s="37"/>
      <c r="F147" s="37"/>
    </row>
    <row r="148" spans="3:6" ht="15.75" customHeight="1" x14ac:dyDescent="0.25">
      <c r="C148" s="65"/>
      <c r="E148" s="37"/>
      <c r="F148" s="37"/>
    </row>
    <row r="149" spans="3:6" ht="15.75" customHeight="1" x14ac:dyDescent="0.25">
      <c r="C149" s="65"/>
      <c r="E149" s="37"/>
      <c r="F149" s="37"/>
    </row>
    <row r="150" spans="3:6" ht="15.75" customHeight="1" x14ac:dyDescent="0.25">
      <c r="C150" s="65"/>
      <c r="E150" s="37"/>
      <c r="F150" s="37"/>
    </row>
    <row r="151" spans="3:6" ht="15.75" customHeight="1" x14ac:dyDescent="0.25">
      <c r="C151" s="65"/>
      <c r="E151" s="37"/>
      <c r="F151" s="37"/>
    </row>
    <row r="152" spans="3:6" ht="15.75" customHeight="1" x14ac:dyDescent="0.25">
      <c r="C152" s="65"/>
      <c r="E152" s="37"/>
      <c r="F152" s="37"/>
    </row>
    <row r="153" spans="3:6" ht="15.75" customHeight="1" x14ac:dyDescent="0.25">
      <c r="C153" s="65"/>
      <c r="E153" s="37"/>
      <c r="F153" s="37"/>
    </row>
    <row r="154" spans="3:6" ht="15.75" customHeight="1" x14ac:dyDescent="0.25">
      <c r="C154" s="65"/>
      <c r="E154" s="37"/>
      <c r="F154" s="37"/>
    </row>
    <row r="155" spans="3:6" ht="15.75" customHeight="1" x14ac:dyDescent="0.25">
      <c r="C155" s="65"/>
      <c r="E155" s="37"/>
      <c r="F155" s="37"/>
    </row>
    <row r="156" spans="3:6" ht="15.75" customHeight="1" x14ac:dyDescent="0.25">
      <c r="C156" s="65"/>
      <c r="E156" s="37"/>
      <c r="F156" s="37"/>
    </row>
    <row r="157" spans="3:6" ht="15.75" customHeight="1" x14ac:dyDescent="0.25">
      <c r="C157" s="65"/>
      <c r="E157" s="37"/>
      <c r="F157" s="37"/>
    </row>
    <row r="158" spans="3:6" ht="15.75" customHeight="1" x14ac:dyDescent="0.25">
      <c r="C158" s="65"/>
      <c r="E158" s="37"/>
      <c r="F158" s="37"/>
    </row>
    <row r="159" spans="3:6" ht="15.75" customHeight="1" x14ac:dyDescent="0.25">
      <c r="C159" s="65"/>
      <c r="E159" s="37"/>
      <c r="F159" s="37"/>
    </row>
    <row r="160" spans="3:6" ht="15.75" customHeight="1" x14ac:dyDescent="0.25">
      <c r="C160" s="65"/>
      <c r="E160" s="37"/>
      <c r="F160" s="37"/>
    </row>
    <row r="161" spans="3:6" ht="15.75" customHeight="1" x14ac:dyDescent="0.25">
      <c r="C161" s="65"/>
      <c r="E161" s="37"/>
      <c r="F161" s="37"/>
    </row>
    <row r="162" spans="3:6" ht="15.75" customHeight="1" x14ac:dyDescent="0.25">
      <c r="C162" s="65"/>
      <c r="E162" s="37"/>
      <c r="F162" s="37"/>
    </row>
    <row r="163" spans="3:6" ht="15.75" customHeight="1" x14ac:dyDescent="0.25">
      <c r="C163" s="65"/>
      <c r="E163" s="37"/>
      <c r="F163" s="37"/>
    </row>
    <row r="164" spans="3:6" ht="15.75" customHeight="1" x14ac:dyDescent="0.25">
      <c r="C164" s="65"/>
      <c r="E164" s="37"/>
      <c r="F164" s="37"/>
    </row>
    <row r="165" spans="3:6" ht="15.75" customHeight="1" x14ac:dyDescent="0.25">
      <c r="C165" s="65"/>
      <c r="E165" s="37"/>
      <c r="F165" s="37"/>
    </row>
    <row r="166" spans="3:6" ht="15.75" customHeight="1" x14ac:dyDescent="0.25">
      <c r="C166" s="65"/>
      <c r="E166" s="37"/>
      <c r="F166" s="37"/>
    </row>
    <row r="167" spans="3:6" ht="15.75" customHeight="1" x14ac:dyDescent="0.25">
      <c r="C167" s="65"/>
      <c r="E167" s="37"/>
      <c r="F167" s="37"/>
    </row>
    <row r="168" spans="3:6" ht="15.75" customHeight="1" x14ac:dyDescent="0.25">
      <c r="C168" s="65"/>
      <c r="E168" s="37"/>
      <c r="F168" s="37"/>
    </row>
    <row r="169" spans="3:6" ht="15.75" customHeight="1" x14ac:dyDescent="0.25">
      <c r="C169" s="65"/>
      <c r="E169" s="37"/>
      <c r="F169" s="37"/>
    </row>
    <row r="170" spans="3:6" ht="15.75" customHeight="1" x14ac:dyDescent="0.25">
      <c r="C170" s="65"/>
      <c r="E170" s="37"/>
      <c r="F170" s="37"/>
    </row>
    <row r="171" spans="3:6" ht="15.75" customHeight="1" x14ac:dyDescent="0.25">
      <c r="C171" s="65"/>
      <c r="E171" s="37"/>
      <c r="F171" s="37"/>
    </row>
    <row r="172" spans="3:6" ht="15.75" customHeight="1" x14ac:dyDescent="0.25">
      <c r="C172" s="65"/>
      <c r="E172" s="37"/>
      <c r="F172" s="37"/>
    </row>
    <row r="173" spans="3:6" ht="15.75" customHeight="1" x14ac:dyDescent="0.25">
      <c r="C173" s="65"/>
      <c r="E173" s="37"/>
      <c r="F173" s="37"/>
    </row>
    <row r="174" spans="3:6" ht="15.75" customHeight="1" x14ac:dyDescent="0.25">
      <c r="C174" s="65"/>
      <c r="E174" s="37"/>
      <c r="F174" s="37"/>
    </row>
    <row r="175" spans="3:6" ht="15.75" customHeight="1" x14ac:dyDescent="0.25">
      <c r="C175" s="65"/>
      <c r="E175" s="37"/>
      <c r="F175" s="37"/>
    </row>
    <row r="176" spans="3:6" ht="15.75" customHeight="1" x14ac:dyDescent="0.25">
      <c r="C176" s="65"/>
      <c r="E176" s="37"/>
      <c r="F176" s="37"/>
    </row>
    <row r="177" spans="3:6" ht="15.75" customHeight="1" x14ac:dyDescent="0.25">
      <c r="C177" s="65"/>
      <c r="E177" s="37"/>
      <c r="F177" s="37"/>
    </row>
    <row r="178" spans="3:6" ht="15.75" customHeight="1" x14ac:dyDescent="0.25">
      <c r="C178" s="65"/>
      <c r="E178" s="37"/>
      <c r="F178" s="37"/>
    </row>
    <row r="179" spans="3:6" ht="15.75" customHeight="1" x14ac:dyDescent="0.25">
      <c r="C179" s="65"/>
      <c r="E179" s="37"/>
      <c r="F179" s="37"/>
    </row>
    <row r="180" spans="3:6" ht="15.75" customHeight="1" x14ac:dyDescent="0.25">
      <c r="C180" s="65"/>
      <c r="E180" s="37"/>
      <c r="F180" s="37"/>
    </row>
    <row r="181" spans="3:6" ht="15.75" customHeight="1" x14ac:dyDescent="0.25">
      <c r="C181" s="65"/>
      <c r="E181" s="37"/>
      <c r="F181" s="37"/>
    </row>
    <row r="182" spans="3:6" ht="15.75" customHeight="1" x14ac:dyDescent="0.25">
      <c r="C182" s="65"/>
      <c r="E182" s="37"/>
      <c r="F182" s="37"/>
    </row>
    <row r="183" spans="3:6" ht="15.75" customHeight="1" x14ac:dyDescent="0.25">
      <c r="C183" s="65"/>
      <c r="E183" s="37"/>
      <c r="F183" s="37"/>
    </row>
    <row r="184" spans="3:6" ht="15.75" customHeight="1" x14ac:dyDescent="0.25">
      <c r="C184" s="65"/>
      <c r="E184" s="37"/>
      <c r="F184" s="37"/>
    </row>
    <row r="185" spans="3:6" ht="15.75" customHeight="1" x14ac:dyDescent="0.25">
      <c r="C185" s="65"/>
      <c r="E185" s="37"/>
      <c r="F185" s="37"/>
    </row>
    <row r="186" spans="3:6" ht="15.75" customHeight="1" x14ac:dyDescent="0.25">
      <c r="C186" s="65"/>
      <c r="E186" s="37"/>
      <c r="F186" s="37"/>
    </row>
    <row r="187" spans="3:6" ht="15.75" customHeight="1" x14ac:dyDescent="0.25">
      <c r="C187" s="65"/>
      <c r="E187" s="37"/>
      <c r="F187" s="37"/>
    </row>
    <row r="188" spans="3:6" ht="15.75" customHeight="1" x14ac:dyDescent="0.25">
      <c r="C188" s="65"/>
      <c r="E188" s="37"/>
      <c r="F188" s="37"/>
    </row>
    <row r="189" spans="3:6" ht="15.75" customHeight="1" x14ac:dyDescent="0.25">
      <c r="C189" s="65"/>
      <c r="E189" s="37"/>
      <c r="F189" s="37"/>
    </row>
    <row r="190" spans="3:6" ht="15.75" customHeight="1" x14ac:dyDescent="0.25">
      <c r="C190" s="65"/>
      <c r="E190" s="37"/>
      <c r="F190" s="37"/>
    </row>
    <row r="191" spans="3:6" ht="15.75" customHeight="1" x14ac:dyDescent="0.25">
      <c r="C191" s="65"/>
      <c r="E191" s="37"/>
      <c r="F191" s="37"/>
    </row>
    <row r="192" spans="3:6" ht="15.75" customHeight="1" x14ac:dyDescent="0.25">
      <c r="C192" s="65"/>
      <c r="E192" s="37"/>
      <c r="F192" s="37"/>
    </row>
    <row r="193" spans="3:6" ht="15.75" customHeight="1" x14ac:dyDescent="0.25">
      <c r="C193" s="65"/>
      <c r="E193" s="37"/>
      <c r="F193" s="37"/>
    </row>
    <row r="194" spans="3:6" ht="15.75" customHeight="1" x14ac:dyDescent="0.25">
      <c r="C194" s="65"/>
      <c r="E194" s="37"/>
      <c r="F194" s="37"/>
    </row>
    <row r="195" spans="3:6" ht="15.75" customHeight="1" x14ac:dyDescent="0.25">
      <c r="C195" s="65"/>
      <c r="E195" s="37"/>
      <c r="F195" s="37"/>
    </row>
    <row r="196" spans="3:6" ht="15.75" customHeight="1" x14ac:dyDescent="0.25">
      <c r="C196" s="65"/>
      <c r="E196" s="37"/>
      <c r="F196" s="37"/>
    </row>
    <row r="197" spans="3:6" ht="15.75" customHeight="1" x14ac:dyDescent="0.25">
      <c r="C197" s="65"/>
      <c r="E197" s="37"/>
      <c r="F197" s="37"/>
    </row>
    <row r="198" spans="3:6" ht="15.75" customHeight="1" x14ac:dyDescent="0.25">
      <c r="C198" s="65"/>
      <c r="E198" s="37"/>
      <c r="F198" s="37"/>
    </row>
    <row r="199" spans="3:6" ht="15.75" customHeight="1" x14ac:dyDescent="0.25">
      <c r="C199" s="65"/>
      <c r="E199" s="37"/>
      <c r="F199" s="37"/>
    </row>
    <row r="200" spans="3:6" ht="15.75" customHeight="1" x14ac:dyDescent="0.25">
      <c r="C200" s="65"/>
      <c r="E200" s="37"/>
      <c r="F200" s="37"/>
    </row>
    <row r="201" spans="3:6" ht="15.75" customHeight="1" x14ac:dyDescent="0.25">
      <c r="C201" s="65"/>
      <c r="E201" s="37"/>
      <c r="F201" s="37"/>
    </row>
    <row r="202" spans="3:6" ht="15.75" customHeight="1" x14ac:dyDescent="0.25">
      <c r="C202" s="65"/>
      <c r="E202" s="37"/>
      <c r="F202" s="37"/>
    </row>
    <row r="203" spans="3:6" ht="15.75" customHeight="1" x14ac:dyDescent="0.25">
      <c r="C203" s="65"/>
      <c r="E203" s="37"/>
      <c r="F203" s="37"/>
    </row>
    <row r="204" spans="3:6" ht="15.75" customHeight="1" x14ac:dyDescent="0.25">
      <c r="C204" s="65"/>
      <c r="E204" s="37"/>
      <c r="F204" s="37"/>
    </row>
    <row r="205" spans="3:6" ht="15.75" customHeight="1" x14ac:dyDescent="0.25">
      <c r="C205" s="65"/>
      <c r="E205" s="37"/>
      <c r="F205" s="37"/>
    </row>
    <row r="206" spans="3:6" ht="15.75" customHeight="1" x14ac:dyDescent="0.25">
      <c r="C206" s="65"/>
      <c r="E206" s="37"/>
      <c r="F206" s="37"/>
    </row>
    <row r="207" spans="3:6" ht="15.75" customHeight="1" x14ac:dyDescent="0.25">
      <c r="C207" s="65"/>
      <c r="E207" s="37"/>
      <c r="F207" s="37"/>
    </row>
    <row r="208" spans="3:6" ht="15.75" customHeight="1" x14ac:dyDescent="0.25">
      <c r="C208" s="65"/>
      <c r="E208" s="37"/>
      <c r="F208" s="37"/>
    </row>
    <row r="209" spans="3:6" ht="15.75" customHeight="1" x14ac:dyDescent="0.25">
      <c r="C209" s="65"/>
      <c r="E209" s="37"/>
      <c r="F209" s="37"/>
    </row>
    <row r="210" spans="3:6" ht="15.75" customHeight="1" x14ac:dyDescent="0.25">
      <c r="C210" s="65"/>
      <c r="E210" s="37"/>
      <c r="F210" s="37"/>
    </row>
    <row r="211" spans="3:6" ht="15.75" customHeight="1" x14ac:dyDescent="0.25">
      <c r="C211" s="65"/>
      <c r="E211" s="37"/>
      <c r="F211" s="37"/>
    </row>
    <row r="212" spans="3:6" ht="15.75" customHeight="1" x14ac:dyDescent="0.25">
      <c r="C212" s="65"/>
      <c r="E212" s="37"/>
      <c r="F212" s="37"/>
    </row>
    <row r="213" spans="3:6" ht="15.75" customHeight="1" x14ac:dyDescent="0.25">
      <c r="C213" s="65"/>
      <c r="E213" s="37"/>
      <c r="F213" s="37"/>
    </row>
    <row r="214" spans="3:6" ht="15.75" customHeight="1" x14ac:dyDescent="0.25">
      <c r="C214" s="65"/>
      <c r="E214" s="37"/>
      <c r="F214" s="37"/>
    </row>
    <row r="215" spans="3:6" ht="15.75" customHeight="1" x14ac:dyDescent="0.25">
      <c r="C215" s="65"/>
      <c r="E215" s="37"/>
      <c r="F215" s="37"/>
    </row>
    <row r="216" spans="3:6" ht="15.75" customHeight="1" x14ac:dyDescent="0.25">
      <c r="C216" s="65"/>
      <c r="E216" s="37"/>
      <c r="F216" s="37"/>
    </row>
    <row r="217" spans="3:6" ht="15.75" customHeight="1" x14ac:dyDescent="0.25">
      <c r="C217" s="65"/>
      <c r="E217" s="37"/>
      <c r="F217" s="37"/>
    </row>
    <row r="218" spans="3:6" ht="15.75" customHeight="1" x14ac:dyDescent="0.25">
      <c r="C218" s="65"/>
      <c r="E218" s="37"/>
      <c r="F218" s="37"/>
    </row>
    <row r="219" spans="3:6" ht="15.75" customHeight="1" x14ac:dyDescent="0.25">
      <c r="C219" s="65"/>
      <c r="E219" s="37"/>
      <c r="F219" s="37"/>
    </row>
    <row r="220" spans="3:6" ht="15.75" customHeight="1" x14ac:dyDescent="0.25">
      <c r="C220" s="65"/>
      <c r="E220" s="37"/>
      <c r="F220" s="37"/>
    </row>
    <row r="221" spans="3:6" ht="15.75" customHeight="1" x14ac:dyDescent="0.25">
      <c r="C221" s="65"/>
      <c r="E221" s="37"/>
      <c r="F221" s="37"/>
    </row>
    <row r="222" spans="3:6" ht="15.75" customHeight="1" x14ac:dyDescent="0.25">
      <c r="C222" s="65"/>
      <c r="E222" s="37"/>
      <c r="F222" s="37"/>
    </row>
    <row r="223" spans="3:6" ht="15.75" customHeight="1" x14ac:dyDescent="0.25">
      <c r="C223" s="65"/>
      <c r="E223" s="37"/>
      <c r="F223" s="37"/>
    </row>
    <row r="224" spans="3:6" ht="15.75" customHeight="1" x14ac:dyDescent="0.25">
      <c r="C224" s="65"/>
      <c r="E224" s="37"/>
      <c r="F224" s="37"/>
    </row>
    <row r="225" spans="3:6" ht="15.75" customHeight="1" x14ac:dyDescent="0.25">
      <c r="C225" s="65"/>
      <c r="E225" s="37"/>
      <c r="F225" s="37"/>
    </row>
    <row r="226" spans="3:6" ht="15.75" customHeight="1" x14ac:dyDescent="0.25">
      <c r="C226" s="65"/>
      <c r="E226" s="37"/>
      <c r="F226" s="37"/>
    </row>
    <row r="227" spans="3:6" ht="15.75" customHeight="1" x14ac:dyDescent="0.25">
      <c r="C227" s="65"/>
      <c r="E227" s="37"/>
      <c r="F227" s="37"/>
    </row>
    <row r="228" spans="3:6" ht="15.75" customHeight="1" x14ac:dyDescent="0.25">
      <c r="C228" s="65"/>
      <c r="E228" s="37"/>
      <c r="F228" s="37"/>
    </row>
    <row r="229" spans="3:6" ht="15.75" customHeight="1" x14ac:dyDescent="0.25">
      <c r="C229" s="65"/>
      <c r="E229" s="37"/>
      <c r="F229" s="37"/>
    </row>
    <row r="230" spans="3:6" ht="15.75" customHeight="1" x14ac:dyDescent="0.25">
      <c r="C230" s="65"/>
      <c r="E230" s="37"/>
      <c r="F230" s="37"/>
    </row>
    <row r="231" spans="3:6" ht="15.75" customHeight="1" x14ac:dyDescent="0.25">
      <c r="C231" s="65"/>
      <c r="E231" s="37"/>
      <c r="F231" s="37"/>
    </row>
    <row r="232" spans="3:6" ht="15.75" customHeight="1" x14ac:dyDescent="0.25">
      <c r="C232" s="65"/>
      <c r="E232" s="37"/>
      <c r="F232" s="37"/>
    </row>
    <row r="233" spans="3:6" ht="15.75" customHeight="1" x14ac:dyDescent="0.25">
      <c r="C233" s="65"/>
      <c r="E233" s="37"/>
      <c r="F233" s="37"/>
    </row>
    <row r="234" spans="3:6" ht="15.75" customHeight="1" x14ac:dyDescent="0.25">
      <c r="C234" s="65"/>
      <c r="E234" s="37"/>
      <c r="F234" s="37"/>
    </row>
    <row r="235" spans="3:6" ht="15.75" customHeight="1" x14ac:dyDescent="0.25">
      <c r="C235" s="65"/>
      <c r="E235" s="37"/>
      <c r="F235" s="37"/>
    </row>
    <row r="236" spans="3:6" ht="15.75" customHeight="1" x14ac:dyDescent="0.25">
      <c r="C236" s="65"/>
      <c r="E236" s="37"/>
      <c r="F236" s="37"/>
    </row>
    <row r="237" spans="3:6" ht="15.75" customHeight="1" x14ac:dyDescent="0.25">
      <c r="C237" s="65"/>
      <c r="E237" s="37"/>
      <c r="F237" s="37"/>
    </row>
    <row r="238" spans="3:6" ht="15.75" customHeight="1" x14ac:dyDescent="0.25">
      <c r="C238" s="65"/>
      <c r="E238" s="37"/>
      <c r="F238" s="37"/>
    </row>
    <row r="239" spans="3:6" ht="15.75" customHeight="1" x14ac:dyDescent="0.25">
      <c r="C239" s="65"/>
      <c r="E239" s="37"/>
      <c r="F239" s="37"/>
    </row>
    <row r="240" spans="3:6" ht="15.75" customHeight="1" x14ac:dyDescent="0.25">
      <c r="C240" s="65"/>
      <c r="E240" s="37"/>
      <c r="F240" s="37"/>
    </row>
    <row r="241" spans="3:6" ht="15.75" customHeight="1" x14ac:dyDescent="0.25">
      <c r="C241" s="65"/>
      <c r="E241" s="37"/>
      <c r="F241" s="37"/>
    </row>
    <row r="242" spans="3:6" ht="15.75" customHeight="1" x14ac:dyDescent="0.25">
      <c r="C242" s="65"/>
      <c r="E242" s="37"/>
      <c r="F242" s="37"/>
    </row>
    <row r="243" spans="3:6" ht="15.75" customHeight="1" x14ac:dyDescent="0.25">
      <c r="C243" s="65"/>
      <c r="E243" s="37"/>
      <c r="F243" s="37"/>
    </row>
    <row r="244" spans="3:6" ht="15.75" customHeight="1" x14ac:dyDescent="0.25">
      <c r="C244" s="65"/>
      <c r="E244" s="37"/>
      <c r="F244" s="37"/>
    </row>
    <row r="245" spans="3:6" ht="15.75" customHeight="1" x14ac:dyDescent="0.25">
      <c r="C245" s="65"/>
      <c r="E245" s="37"/>
      <c r="F245" s="37"/>
    </row>
    <row r="246" spans="3:6" ht="15.75" customHeight="1" x14ac:dyDescent="0.25">
      <c r="C246" s="65"/>
      <c r="E246" s="37"/>
      <c r="F246" s="37"/>
    </row>
    <row r="247" spans="3:6" ht="15.75" customHeight="1" x14ac:dyDescent="0.25">
      <c r="C247" s="65"/>
      <c r="E247" s="37"/>
      <c r="F247" s="37"/>
    </row>
    <row r="248" spans="3:6" ht="15.75" customHeight="1" x14ac:dyDescent="0.25">
      <c r="C248" s="65"/>
      <c r="E248" s="37"/>
      <c r="F248" s="37"/>
    </row>
    <row r="249" spans="3:6" ht="15.75" customHeight="1" x14ac:dyDescent="0.25">
      <c r="C249" s="65"/>
      <c r="E249" s="37"/>
      <c r="F249" s="37"/>
    </row>
    <row r="250" spans="3:6" ht="15.75" customHeight="1" x14ac:dyDescent="0.25">
      <c r="C250" s="65"/>
      <c r="E250" s="37"/>
      <c r="F250" s="37"/>
    </row>
    <row r="251" spans="3:6" ht="15.75" customHeight="1" x14ac:dyDescent="0.25">
      <c r="C251" s="65"/>
      <c r="E251" s="37"/>
      <c r="F251" s="37"/>
    </row>
    <row r="252" spans="3:6" ht="15.75" customHeight="1" x14ac:dyDescent="0.25">
      <c r="C252" s="65"/>
      <c r="E252" s="37"/>
      <c r="F252" s="37"/>
    </row>
    <row r="253" spans="3:6" ht="15.75" customHeight="1" x14ac:dyDescent="0.25">
      <c r="C253" s="65"/>
      <c r="E253" s="37"/>
      <c r="F253" s="37"/>
    </row>
    <row r="254" spans="3:6" ht="15.75" customHeight="1" x14ac:dyDescent="0.25">
      <c r="C254" s="65"/>
      <c r="E254" s="37"/>
      <c r="F254" s="37"/>
    </row>
    <row r="255" spans="3:6" ht="15.75" customHeight="1" x14ac:dyDescent="0.25">
      <c r="C255" s="65"/>
      <c r="E255" s="37"/>
      <c r="F255" s="37"/>
    </row>
    <row r="256" spans="3:6" ht="15.75" customHeight="1" x14ac:dyDescent="0.25">
      <c r="C256" s="65"/>
      <c r="E256" s="37"/>
      <c r="F256" s="37"/>
    </row>
    <row r="257" spans="3:6" ht="15.75" customHeight="1" x14ac:dyDescent="0.25">
      <c r="C257" s="65"/>
      <c r="E257" s="37"/>
      <c r="F257" s="37"/>
    </row>
    <row r="258" spans="3:6" ht="15.75" customHeight="1" x14ac:dyDescent="0.25">
      <c r="C258" s="65"/>
      <c r="E258" s="37"/>
      <c r="F258" s="37"/>
    </row>
    <row r="259" spans="3:6" ht="15.75" customHeight="1" x14ac:dyDescent="0.25">
      <c r="C259" s="65"/>
      <c r="E259" s="37"/>
      <c r="F259" s="37"/>
    </row>
    <row r="260" spans="3:6" ht="15.75" customHeight="1" x14ac:dyDescent="0.25">
      <c r="C260" s="65"/>
      <c r="E260" s="37"/>
      <c r="F260" s="37"/>
    </row>
    <row r="261" spans="3:6" ht="15.75" customHeight="1" x14ac:dyDescent="0.25">
      <c r="C261" s="65"/>
      <c r="E261" s="37"/>
      <c r="F261" s="37"/>
    </row>
    <row r="262" spans="3:6" ht="15.75" customHeight="1" x14ac:dyDescent="0.25">
      <c r="C262" s="65"/>
      <c r="E262" s="37"/>
      <c r="F262" s="37"/>
    </row>
    <row r="263" spans="3:6" ht="15.75" customHeight="1" x14ac:dyDescent="0.25">
      <c r="C263" s="65"/>
      <c r="E263" s="37"/>
      <c r="F263" s="37"/>
    </row>
    <row r="264" spans="3:6" ht="15.75" customHeight="1" x14ac:dyDescent="0.25">
      <c r="C264" s="65"/>
      <c r="E264" s="37"/>
      <c r="F264" s="37"/>
    </row>
    <row r="265" spans="3:6" ht="15.75" customHeight="1" x14ac:dyDescent="0.25">
      <c r="C265" s="65"/>
      <c r="E265" s="37"/>
      <c r="F265" s="37"/>
    </row>
    <row r="266" spans="3:6" ht="15.75" customHeight="1" x14ac:dyDescent="0.25">
      <c r="C266" s="65"/>
      <c r="E266" s="37"/>
      <c r="F266" s="37"/>
    </row>
    <row r="267" spans="3:6" ht="15.75" customHeight="1" x14ac:dyDescent="0.25">
      <c r="C267" s="65"/>
      <c r="E267" s="37"/>
      <c r="F267" s="37"/>
    </row>
    <row r="268" spans="3:6" ht="15.75" customHeight="1" x14ac:dyDescent="0.25">
      <c r="C268" s="65"/>
      <c r="E268" s="37"/>
      <c r="F268" s="37"/>
    </row>
    <row r="269" spans="3:6" ht="15.75" customHeight="1" x14ac:dyDescent="0.25">
      <c r="C269" s="65"/>
      <c r="E269" s="37"/>
      <c r="F269" s="37"/>
    </row>
    <row r="270" spans="3:6" ht="15.75" customHeight="1" x14ac:dyDescent="0.25">
      <c r="C270" s="65"/>
      <c r="E270" s="37"/>
      <c r="F270" s="37"/>
    </row>
    <row r="271" spans="3:6" ht="15.75" customHeight="1" x14ac:dyDescent="0.25">
      <c r="C271" s="65"/>
      <c r="E271" s="37"/>
      <c r="F271" s="37"/>
    </row>
    <row r="272" spans="3:6" ht="15.75" customHeight="1" x14ac:dyDescent="0.25">
      <c r="C272" s="65"/>
      <c r="E272" s="37"/>
      <c r="F272" s="37"/>
    </row>
    <row r="273" spans="3:6" ht="15.75" customHeight="1" x14ac:dyDescent="0.25">
      <c r="C273" s="65"/>
      <c r="E273" s="37"/>
      <c r="F273" s="37"/>
    </row>
    <row r="274" spans="3:6" ht="15.75" customHeight="1" x14ac:dyDescent="0.25">
      <c r="C274" s="65"/>
      <c r="E274" s="37"/>
      <c r="F274" s="37"/>
    </row>
    <row r="275" spans="3:6" ht="15.75" customHeight="1" x14ac:dyDescent="0.25">
      <c r="C275" s="65"/>
      <c r="E275" s="37"/>
      <c r="F275" s="37"/>
    </row>
    <row r="276" spans="3:6" ht="15.75" customHeight="1" x14ac:dyDescent="0.25">
      <c r="C276" s="65"/>
      <c r="E276" s="37"/>
      <c r="F276" s="37"/>
    </row>
    <row r="277" spans="3:6" ht="15.75" customHeight="1" x14ac:dyDescent="0.25">
      <c r="C277" s="65"/>
      <c r="E277" s="37"/>
      <c r="F277" s="37"/>
    </row>
    <row r="278" spans="3:6" ht="15.75" customHeight="1" x14ac:dyDescent="0.25">
      <c r="C278" s="65"/>
      <c r="E278" s="37"/>
      <c r="F278" s="37"/>
    </row>
    <row r="279" spans="3:6" ht="15.75" customHeight="1" x14ac:dyDescent="0.25">
      <c r="C279" s="65"/>
      <c r="E279" s="37"/>
      <c r="F279" s="37"/>
    </row>
    <row r="280" spans="3:6" ht="15.75" customHeight="1" x14ac:dyDescent="0.25">
      <c r="C280" s="65"/>
      <c r="E280" s="37"/>
      <c r="F280" s="37"/>
    </row>
    <row r="281" spans="3:6" ht="15.75" customHeight="1" x14ac:dyDescent="0.25">
      <c r="C281" s="65"/>
      <c r="E281" s="37"/>
      <c r="F281" s="37"/>
    </row>
    <row r="282" spans="3:6" ht="15.75" customHeight="1" x14ac:dyDescent="0.25">
      <c r="C282" s="65"/>
      <c r="E282" s="37"/>
      <c r="F282" s="37"/>
    </row>
    <row r="283" spans="3:6" ht="15.75" customHeight="1" x14ac:dyDescent="0.25">
      <c r="C283" s="65"/>
      <c r="E283" s="37"/>
      <c r="F283" s="37"/>
    </row>
    <row r="284" spans="3:6" ht="15.75" customHeight="1" x14ac:dyDescent="0.25">
      <c r="C284" s="65"/>
      <c r="E284" s="37"/>
      <c r="F284" s="37"/>
    </row>
    <row r="285" spans="3:6" ht="15.75" customHeight="1" x14ac:dyDescent="0.25">
      <c r="C285" s="65"/>
      <c r="E285" s="37"/>
      <c r="F285" s="37"/>
    </row>
    <row r="286" spans="3:6" ht="15.75" customHeight="1" x14ac:dyDescent="0.25">
      <c r="C286" s="65"/>
      <c r="E286" s="37"/>
      <c r="F286" s="37"/>
    </row>
    <row r="287" spans="3:6" ht="15.75" customHeight="1" x14ac:dyDescent="0.25">
      <c r="C287" s="65"/>
      <c r="E287" s="37"/>
      <c r="F287" s="37"/>
    </row>
    <row r="288" spans="3:6" ht="15.75" customHeight="1" x14ac:dyDescent="0.25">
      <c r="C288" s="65"/>
      <c r="E288" s="37"/>
      <c r="F288" s="37"/>
    </row>
    <row r="289" spans="3:6" ht="15.75" customHeight="1" x14ac:dyDescent="0.25">
      <c r="C289" s="65"/>
      <c r="E289" s="37"/>
      <c r="F289" s="37"/>
    </row>
    <row r="290" spans="3:6" ht="15.75" customHeight="1" x14ac:dyDescent="0.25">
      <c r="C290" s="65"/>
      <c r="E290" s="37"/>
      <c r="F290" s="37"/>
    </row>
    <row r="291" spans="3:6" ht="15.75" customHeight="1" x14ac:dyDescent="0.25">
      <c r="C291" s="65"/>
      <c r="E291" s="37"/>
      <c r="F291" s="37"/>
    </row>
    <row r="292" spans="3:6" ht="15.75" customHeight="1" x14ac:dyDescent="0.25">
      <c r="C292" s="65"/>
      <c r="E292" s="37"/>
      <c r="F292" s="37"/>
    </row>
    <row r="293" spans="3:6" ht="15.75" customHeight="1" x14ac:dyDescent="0.25">
      <c r="C293" s="65"/>
      <c r="E293" s="37"/>
      <c r="F293" s="37"/>
    </row>
    <row r="294" spans="3:6" ht="15.75" customHeight="1" x14ac:dyDescent="0.25">
      <c r="C294" s="65"/>
      <c r="E294" s="37"/>
      <c r="F294" s="37"/>
    </row>
    <row r="295" spans="3:6" ht="15.75" customHeight="1" x14ac:dyDescent="0.25">
      <c r="C295" s="65"/>
      <c r="E295" s="37"/>
      <c r="F295" s="37"/>
    </row>
    <row r="296" spans="3:6" ht="15.75" customHeight="1" x14ac:dyDescent="0.25">
      <c r="C296" s="65"/>
      <c r="E296" s="37"/>
      <c r="F296" s="37"/>
    </row>
    <row r="297" spans="3:6" ht="15.75" customHeight="1" x14ac:dyDescent="0.25">
      <c r="C297" s="65"/>
      <c r="E297" s="37"/>
      <c r="F297" s="37"/>
    </row>
    <row r="298" spans="3:6" ht="15.75" customHeight="1" x14ac:dyDescent="0.25">
      <c r="C298" s="65"/>
      <c r="E298" s="37"/>
      <c r="F298" s="37"/>
    </row>
    <row r="299" spans="3:6" ht="15.75" customHeight="1" x14ac:dyDescent="0.25">
      <c r="C299" s="65"/>
      <c r="E299" s="37"/>
      <c r="F299" s="37"/>
    </row>
    <row r="300" spans="3:6" ht="15.75" customHeight="1" x14ac:dyDescent="0.25">
      <c r="C300" s="65"/>
      <c r="E300" s="37"/>
      <c r="F300" s="37"/>
    </row>
    <row r="301" spans="3:6" ht="15.75" customHeight="1" x14ac:dyDescent="0.25">
      <c r="C301" s="65"/>
      <c r="E301" s="37"/>
      <c r="F301" s="37"/>
    </row>
    <row r="302" spans="3:6" ht="15.75" customHeight="1" x14ac:dyDescent="0.25">
      <c r="C302" s="65"/>
      <c r="E302" s="37"/>
      <c r="F302" s="37"/>
    </row>
    <row r="303" spans="3:6" ht="15.75" customHeight="1" x14ac:dyDescent="0.25">
      <c r="C303" s="65"/>
      <c r="E303" s="37"/>
      <c r="F303" s="37"/>
    </row>
    <row r="304" spans="3:6" ht="15.75" customHeight="1" x14ac:dyDescent="0.25">
      <c r="C304" s="65"/>
      <c r="E304" s="37"/>
      <c r="F304" s="37"/>
    </row>
    <row r="305" spans="3:6" ht="15.75" customHeight="1" x14ac:dyDescent="0.25">
      <c r="C305" s="65"/>
      <c r="E305" s="37"/>
      <c r="F305" s="37"/>
    </row>
    <row r="306" spans="3:6" ht="15.75" customHeight="1" x14ac:dyDescent="0.25">
      <c r="C306" s="65"/>
      <c r="E306" s="37"/>
      <c r="F306" s="37"/>
    </row>
    <row r="307" spans="3:6" ht="15.75" customHeight="1" x14ac:dyDescent="0.25">
      <c r="C307" s="65"/>
      <c r="E307" s="37"/>
      <c r="F307" s="37"/>
    </row>
    <row r="308" spans="3:6" ht="15.75" customHeight="1" x14ac:dyDescent="0.25">
      <c r="C308" s="65"/>
      <c r="E308" s="37"/>
      <c r="F308" s="37"/>
    </row>
    <row r="309" spans="3:6" ht="15.75" customHeight="1" x14ac:dyDescent="0.25">
      <c r="C309" s="65"/>
      <c r="E309" s="37"/>
      <c r="F309" s="37"/>
    </row>
    <row r="310" spans="3:6" ht="15.75" customHeight="1" x14ac:dyDescent="0.25">
      <c r="C310" s="65"/>
      <c r="E310" s="37"/>
      <c r="F310" s="37"/>
    </row>
    <row r="311" spans="3:6" ht="15.75" customHeight="1" x14ac:dyDescent="0.25">
      <c r="C311" s="65"/>
      <c r="E311" s="37"/>
      <c r="F311" s="37"/>
    </row>
    <row r="312" spans="3:6" ht="15.75" customHeight="1" x14ac:dyDescent="0.25">
      <c r="C312" s="65"/>
      <c r="E312" s="37"/>
      <c r="F312" s="37"/>
    </row>
    <row r="313" spans="3:6" ht="15.75" customHeight="1" x14ac:dyDescent="0.25">
      <c r="C313" s="65"/>
      <c r="E313" s="37"/>
      <c r="F313" s="37"/>
    </row>
    <row r="314" spans="3:6" ht="15.75" customHeight="1" x14ac:dyDescent="0.25">
      <c r="C314" s="65"/>
      <c r="E314" s="37"/>
      <c r="F314" s="37"/>
    </row>
    <row r="315" spans="3:6" ht="15.75" customHeight="1" x14ac:dyDescent="0.25">
      <c r="C315" s="65"/>
      <c r="E315" s="37"/>
      <c r="F315" s="37"/>
    </row>
    <row r="316" spans="3:6" ht="15.75" customHeight="1" x14ac:dyDescent="0.25">
      <c r="C316" s="65"/>
      <c r="E316" s="37"/>
      <c r="F316" s="37"/>
    </row>
    <row r="317" spans="3:6" ht="15.75" customHeight="1" x14ac:dyDescent="0.25">
      <c r="C317" s="65"/>
      <c r="E317" s="37"/>
      <c r="F317" s="37"/>
    </row>
    <row r="318" spans="3:6" ht="15.75" customHeight="1" x14ac:dyDescent="0.25">
      <c r="C318" s="65"/>
      <c r="E318" s="37"/>
      <c r="F318" s="37"/>
    </row>
    <row r="319" spans="3:6" ht="15.75" customHeight="1" x14ac:dyDescent="0.25">
      <c r="C319" s="65"/>
      <c r="E319" s="37"/>
      <c r="F319" s="37"/>
    </row>
    <row r="320" spans="3:6" ht="15.75" customHeight="1" x14ac:dyDescent="0.25">
      <c r="C320" s="65"/>
      <c r="E320" s="37"/>
      <c r="F320" s="37"/>
    </row>
    <row r="321" spans="3:6" ht="15.75" customHeight="1" x14ac:dyDescent="0.25">
      <c r="C321" s="65"/>
      <c r="E321" s="37"/>
      <c r="F321" s="37"/>
    </row>
    <row r="322" spans="3:6" ht="15.75" customHeight="1" x14ac:dyDescent="0.25">
      <c r="C322" s="65"/>
      <c r="E322" s="37"/>
      <c r="F322" s="37"/>
    </row>
    <row r="323" spans="3:6" ht="15.75" customHeight="1" x14ac:dyDescent="0.25">
      <c r="C323" s="65"/>
      <c r="E323" s="37"/>
      <c r="F323" s="37"/>
    </row>
    <row r="324" spans="3:6" ht="15.75" customHeight="1" x14ac:dyDescent="0.25">
      <c r="C324" s="65"/>
      <c r="E324" s="37"/>
      <c r="F324" s="37"/>
    </row>
    <row r="325" spans="3:6" ht="15.75" customHeight="1" x14ac:dyDescent="0.25">
      <c r="C325" s="65"/>
      <c r="E325" s="37"/>
      <c r="F325" s="37"/>
    </row>
    <row r="326" spans="3:6" ht="15.75" customHeight="1" x14ac:dyDescent="0.25">
      <c r="C326" s="65"/>
      <c r="E326" s="37"/>
      <c r="F326" s="37"/>
    </row>
    <row r="327" spans="3:6" ht="15.75" customHeight="1" x14ac:dyDescent="0.25">
      <c r="C327" s="65"/>
      <c r="E327" s="37"/>
      <c r="F327" s="37"/>
    </row>
    <row r="328" spans="3:6" ht="15.75" customHeight="1" x14ac:dyDescent="0.25">
      <c r="C328" s="65"/>
      <c r="E328" s="37"/>
      <c r="F328" s="37"/>
    </row>
    <row r="329" spans="3:6" ht="15.75" customHeight="1" x14ac:dyDescent="0.25">
      <c r="C329" s="65"/>
      <c r="E329" s="37"/>
      <c r="F329" s="37"/>
    </row>
    <row r="330" spans="3:6" ht="15.75" customHeight="1" x14ac:dyDescent="0.25">
      <c r="C330" s="65"/>
      <c r="E330" s="37"/>
      <c r="F330" s="37"/>
    </row>
    <row r="331" spans="3:6" ht="15.75" customHeight="1" x14ac:dyDescent="0.25">
      <c r="C331" s="65"/>
      <c r="E331" s="37"/>
      <c r="F331" s="37"/>
    </row>
    <row r="332" spans="3:6" ht="15.75" customHeight="1" x14ac:dyDescent="0.25">
      <c r="C332" s="65"/>
      <c r="E332" s="37"/>
      <c r="F332" s="37"/>
    </row>
    <row r="333" spans="3:6" ht="15.75" customHeight="1" x14ac:dyDescent="0.25">
      <c r="C333" s="65"/>
      <c r="E333" s="37"/>
      <c r="F333" s="37"/>
    </row>
    <row r="334" spans="3:6" ht="15.75" customHeight="1" x14ac:dyDescent="0.25">
      <c r="C334" s="65"/>
      <c r="E334" s="37"/>
      <c r="F334" s="37"/>
    </row>
    <row r="335" spans="3:6" ht="15.75" customHeight="1" x14ac:dyDescent="0.25">
      <c r="C335" s="65"/>
      <c r="E335" s="37"/>
      <c r="F335" s="37"/>
    </row>
    <row r="336" spans="3:6" ht="15.75" customHeight="1" x14ac:dyDescent="0.25">
      <c r="C336" s="65"/>
      <c r="E336" s="37"/>
      <c r="F336" s="37"/>
    </row>
    <row r="337" spans="3:6" ht="15.75" customHeight="1" x14ac:dyDescent="0.25">
      <c r="C337" s="65"/>
      <c r="E337" s="37"/>
      <c r="F337" s="37"/>
    </row>
    <row r="338" spans="3:6" ht="15.75" customHeight="1" x14ac:dyDescent="0.25">
      <c r="C338" s="65"/>
      <c r="E338" s="37"/>
      <c r="F338" s="37"/>
    </row>
    <row r="339" spans="3:6" ht="15.75" customHeight="1" x14ac:dyDescent="0.25">
      <c r="C339" s="65"/>
      <c r="E339" s="37"/>
      <c r="F339" s="37"/>
    </row>
    <row r="340" spans="3:6" ht="15.75" customHeight="1" x14ac:dyDescent="0.25">
      <c r="C340" s="65"/>
      <c r="E340" s="37"/>
      <c r="F340" s="37"/>
    </row>
    <row r="341" spans="3:6" ht="15.75" customHeight="1" x14ac:dyDescent="0.25">
      <c r="C341" s="65"/>
      <c r="E341" s="37"/>
      <c r="F341" s="37"/>
    </row>
    <row r="342" spans="3:6" ht="15.75" customHeight="1" x14ac:dyDescent="0.25">
      <c r="C342" s="65"/>
      <c r="E342" s="37"/>
      <c r="F342" s="37"/>
    </row>
    <row r="343" spans="3:6" ht="15.75" customHeight="1" x14ac:dyDescent="0.25">
      <c r="C343" s="65"/>
      <c r="E343" s="37"/>
      <c r="F343" s="37"/>
    </row>
    <row r="344" spans="3:6" ht="15.75" customHeight="1" x14ac:dyDescent="0.25">
      <c r="C344" s="65"/>
      <c r="E344" s="37"/>
      <c r="F344" s="37"/>
    </row>
    <row r="345" spans="3:6" ht="15.75" customHeight="1" x14ac:dyDescent="0.25">
      <c r="C345" s="65"/>
      <c r="E345" s="37"/>
      <c r="F345" s="37"/>
    </row>
    <row r="346" spans="3:6" ht="15.75" customHeight="1" x14ac:dyDescent="0.25">
      <c r="C346" s="65"/>
      <c r="E346" s="37"/>
      <c r="F346" s="37"/>
    </row>
    <row r="347" spans="3:6" ht="15.75" customHeight="1" x14ac:dyDescent="0.25">
      <c r="C347" s="65"/>
      <c r="E347" s="37"/>
      <c r="F347" s="37"/>
    </row>
    <row r="348" spans="3:6" ht="15.75" customHeight="1" x14ac:dyDescent="0.25">
      <c r="C348" s="65"/>
      <c r="E348" s="37"/>
      <c r="F348" s="37"/>
    </row>
    <row r="349" spans="3:6" ht="15.75" customHeight="1" x14ac:dyDescent="0.25">
      <c r="C349" s="65"/>
      <c r="E349" s="37"/>
      <c r="F349" s="37"/>
    </row>
    <row r="350" spans="3:6" ht="15.75" customHeight="1" x14ac:dyDescent="0.25">
      <c r="C350" s="65"/>
      <c r="E350" s="37"/>
      <c r="F350" s="37"/>
    </row>
    <row r="351" spans="3:6" ht="15.75" customHeight="1" x14ac:dyDescent="0.25">
      <c r="C351" s="65"/>
      <c r="E351" s="37"/>
      <c r="F351" s="37"/>
    </row>
    <row r="352" spans="3:6" ht="15.75" customHeight="1" x14ac:dyDescent="0.25">
      <c r="C352" s="65"/>
      <c r="E352" s="37"/>
      <c r="F352" s="37"/>
    </row>
    <row r="353" spans="3:6" ht="15.75" customHeight="1" x14ac:dyDescent="0.25">
      <c r="C353" s="65"/>
      <c r="E353" s="37"/>
      <c r="F353" s="37"/>
    </row>
    <row r="354" spans="3:6" ht="15.75" customHeight="1" x14ac:dyDescent="0.25">
      <c r="C354" s="65"/>
      <c r="E354" s="37"/>
      <c r="F354" s="37"/>
    </row>
    <row r="355" spans="3:6" ht="15.75" customHeight="1" x14ac:dyDescent="0.25">
      <c r="C355" s="65"/>
      <c r="E355" s="37"/>
      <c r="F355" s="37"/>
    </row>
    <row r="356" spans="3:6" ht="15.75" customHeight="1" x14ac:dyDescent="0.25">
      <c r="C356" s="65"/>
      <c r="E356" s="37"/>
      <c r="F356" s="37"/>
    </row>
    <row r="357" spans="3:6" ht="15.75" customHeight="1" x14ac:dyDescent="0.25">
      <c r="C357" s="65"/>
      <c r="E357" s="37"/>
      <c r="F357" s="37"/>
    </row>
    <row r="358" spans="3:6" ht="15.75" customHeight="1" x14ac:dyDescent="0.25">
      <c r="C358" s="65"/>
      <c r="E358" s="37"/>
      <c r="F358" s="37"/>
    </row>
    <row r="359" spans="3:6" ht="15.75" customHeight="1" x14ac:dyDescent="0.25">
      <c r="C359" s="65"/>
      <c r="E359" s="37"/>
      <c r="F359" s="37"/>
    </row>
    <row r="360" spans="3:6" ht="15.75" customHeight="1" x14ac:dyDescent="0.25">
      <c r="C360" s="65"/>
      <c r="E360" s="37"/>
      <c r="F360" s="37"/>
    </row>
    <row r="361" spans="3:6" ht="15.75" customHeight="1" x14ac:dyDescent="0.25">
      <c r="C361" s="65"/>
      <c r="E361" s="37"/>
      <c r="F361" s="37"/>
    </row>
    <row r="362" spans="3:6" ht="15.75" customHeight="1" x14ac:dyDescent="0.25">
      <c r="C362" s="65"/>
      <c r="E362" s="37"/>
      <c r="F362" s="37"/>
    </row>
    <row r="363" spans="3:6" ht="15.75" customHeight="1" x14ac:dyDescent="0.25">
      <c r="C363" s="65"/>
      <c r="E363" s="37"/>
      <c r="F363" s="37"/>
    </row>
    <row r="364" spans="3:6" ht="15.75" customHeight="1" x14ac:dyDescent="0.25">
      <c r="C364" s="65"/>
      <c r="E364" s="37"/>
      <c r="F364" s="37"/>
    </row>
    <row r="365" spans="3:6" ht="15.75" customHeight="1" x14ac:dyDescent="0.25">
      <c r="C365" s="65"/>
      <c r="E365" s="37"/>
      <c r="F365" s="37"/>
    </row>
    <row r="366" spans="3:6" ht="15.75" customHeight="1" x14ac:dyDescent="0.25">
      <c r="C366" s="65"/>
      <c r="E366" s="37"/>
      <c r="F366" s="37"/>
    </row>
    <row r="367" spans="3:6" ht="15.75" customHeight="1" x14ac:dyDescent="0.25">
      <c r="C367" s="65"/>
      <c r="E367" s="37"/>
      <c r="F367" s="37"/>
    </row>
    <row r="368" spans="3:6" ht="15.75" customHeight="1" x14ac:dyDescent="0.25">
      <c r="C368" s="65"/>
      <c r="E368" s="37"/>
      <c r="F368" s="37"/>
    </row>
    <row r="369" spans="3:6" ht="15.75" customHeight="1" x14ac:dyDescent="0.25">
      <c r="C369" s="65"/>
      <c r="E369" s="37"/>
      <c r="F369" s="37"/>
    </row>
    <row r="370" spans="3:6" ht="15.75" customHeight="1" x14ac:dyDescent="0.25">
      <c r="C370" s="65"/>
      <c r="E370" s="37"/>
      <c r="F370" s="37"/>
    </row>
    <row r="371" spans="3:6" ht="15.75" customHeight="1" x14ac:dyDescent="0.25">
      <c r="C371" s="65"/>
      <c r="E371" s="37"/>
      <c r="F371" s="37"/>
    </row>
    <row r="372" spans="3:6" ht="15.75" customHeight="1" x14ac:dyDescent="0.25">
      <c r="C372" s="65"/>
      <c r="E372" s="37"/>
      <c r="F372" s="37"/>
    </row>
    <row r="373" spans="3:6" ht="15.75" customHeight="1" x14ac:dyDescent="0.25">
      <c r="C373" s="65"/>
      <c r="E373" s="37"/>
      <c r="F373" s="37"/>
    </row>
    <row r="374" spans="3:6" ht="15.75" customHeight="1" x14ac:dyDescent="0.25">
      <c r="C374" s="65"/>
      <c r="E374" s="37"/>
      <c r="F374" s="37"/>
    </row>
    <row r="375" spans="3:6" ht="15.75" customHeight="1" x14ac:dyDescent="0.25">
      <c r="C375" s="65"/>
      <c r="E375" s="37"/>
      <c r="F375" s="37"/>
    </row>
    <row r="376" spans="3:6" ht="15.75" customHeight="1" x14ac:dyDescent="0.25">
      <c r="C376" s="65"/>
      <c r="E376" s="37"/>
      <c r="F376" s="37"/>
    </row>
    <row r="377" spans="3:6" ht="15.75" customHeight="1" x14ac:dyDescent="0.25">
      <c r="C377" s="65"/>
      <c r="E377" s="37"/>
      <c r="F377" s="37"/>
    </row>
    <row r="378" spans="3:6" ht="15.75" customHeight="1" x14ac:dyDescent="0.25">
      <c r="C378" s="65"/>
      <c r="E378" s="37"/>
      <c r="F378" s="37"/>
    </row>
    <row r="379" spans="3:6" ht="15.75" customHeight="1" x14ac:dyDescent="0.25">
      <c r="C379" s="65"/>
      <c r="E379" s="37"/>
      <c r="F379" s="37"/>
    </row>
    <row r="380" spans="3:6" ht="15.75" customHeight="1" x14ac:dyDescent="0.25">
      <c r="C380" s="65"/>
      <c r="E380" s="37"/>
      <c r="F380" s="37"/>
    </row>
    <row r="381" spans="3:6" ht="15.75" customHeight="1" x14ac:dyDescent="0.25">
      <c r="C381" s="65"/>
      <c r="E381" s="37"/>
      <c r="F381" s="37"/>
    </row>
    <row r="382" spans="3:6" ht="15.75" customHeight="1" x14ac:dyDescent="0.25">
      <c r="C382" s="65"/>
      <c r="E382" s="37"/>
      <c r="F382" s="37"/>
    </row>
    <row r="383" spans="3:6" ht="15.75" customHeight="1" x14ac:dyDescent="0.25">
      <c r="C383" s="65"/>
      <c r="E383" s="37"/>
      <c r="F383" s="37"/>
    </row>
    <row r="384" spans="3:6" ht="15.75" customHeight="1" x14ac:dyDescent="0.25">
      <c r="C384" s="65"/>
      <c r="E384" s="37"/>
      <c r="F384" s="37"/>
    </row>
    <row r="385" spans="3:6" ht="15.75" customHeight="1" x14ac:dyDescent="0.25">
      <c r="C385" s="65"/>
      <c r="E385" s="37"/>
      <c r="F385" s="37"/>
    </row>
    <row r="386" spans="3:6" ht="15.75" customHeight="1" x14ac:dyDescent="0.25">
      <c r="C386" s="65"/>
      <c r="E386" s="37"/>
      <c r="F386" s="37"/>
    </row>
    <row r="387" spans="3:6" ht="15.75" customHeight="1" x14ac:dyDescent="0.25">
      <c r="C387" s="65"/>
      <c r="E387" s="37"/>
      <c r="F387" s="37"/>
    </row>
    <row r="388" spans="3:6" ht="15.75" customHeight="1" x14ac:dyDescent="0.25">
      <c r="C388" s="65"/>
      <c r="E388" s="37"/>
      <c r="F388" s="37"/>
    </row>
    <row r="389" spans="3:6" ht="15.75" customHeight="1" x14ac:dyDescent="0.25">
      <c r="C389" s="65"/>
      <c r="E389" s="37"/>
      <c r="F389" s="37"/>
    </row>
    <row r="390" spans="3:6" ht="15.75" customHeight="1" x14ac:dyDescent="0.25">
      <c r="C390" s="65"/>
      <c r="E390" s="37"/>
      <c r="F390" s="37"/>
    </row>
    <row r="391" spans="3:6" ht="15.75" customHeight="1" x14ac:dyDescent="0.25">
      <c r="C391" s="65"/>
      <c r="E391" s="37"/>
      <c r="F391" s="37"/>
    </row>
    <row r="392" spans="3:6" ht="15.75" customHeight="1" x14ac:dyDescent="0.25">
      <c r="C392" s="65"/>
      <c r="E392" s="37"/>
      <c r="F392" s="37"/>
    </row>
    <row r="393" spans="3:6" ht="15.75" customHeight="1" x14ac:dyDescent="0.25">
      <c r="C393" s="65"/>
      <c r="E393" s="37"/>
      <c r="F393" s="37"/>
    </row>
    <row r="394" spans="3:6" ht="15.75" customHeight="1" x14ac:dyDescent="0.25">
      <c r="C394" s="65"/>
      <c r="E394" s="37"/>
      <c r="F394" s="37"/>
    </row>
    <row r="395" spans="3:6" ht="15.75" customHeight="1" x14ac:dyDescent="0.25">
      <c r="C395" s="65"/>
      <c r="E395" s="37"/>
      <c r="F395" s="37"/>
    </row>
    <row r="396" spans="3:6" ht="15.75" customHeight="1" x14ac:dyDescent="0.25">
      <c r="C396" s="65"/>
      <c r="E396" s="37"/>
      <c r="F396" s="37"/>
    </row>
    <row r="397" spans="3:6" ht="15.75" customHeight="1" x14ac:dyDescent="0.25">
      <c r="C397" s="65"/>
      <c r="E397" s="37"/>
      <c r="F397" s="37"/>
    </row>
    <row r="398" spans="3:6" ht="15.75" customHeight="1" x14ac:dyDescent="0.25">
      <c r="C398" s="65"/>
      <c r="E398" s="37"/>
      <c r="F398" s="37"/>
    </row>
    <row r="399" spans="3:6" ht="15.75" customHeight="1" x14ac:dyDescent="0.25">
      <c r="C399" s="65"/>
      <c r="E399" s="37"/>
      <c r="F399" s="37"/>
    </row>
    <row r="400" spans="3:6" ht="15.75" customHeight="1" x14ac:dyDescent="0.25">
      <c r="C400" s="65"/>
      <c r="E400" s="37"/>
      <c r="F400" s="37"/>
    </row>
    <row r="401" spans="3:6" ht="15.75" customHeight="1" x14ac:dyDescent="0.25">
      <c r="C401" s="65"/>
      <c r="E401" s="37"/>
      <c r="F401" s="37"/>
    </row>
    <row r="402" spans="3:6" ht="15.75" customHeight="1" x14ac:dyDescent="0.25">
      <c r="C402" s="65"/>
      <c r="E402" s="37"/>
      <c r="F402" s="37"/>
    </row>
    <row r="403" spans="3:6" ht="15.75" customHeight="1" x14ac:dyDescent="0.25">
      <c r="C403" s="65"/>
      <c r="E403" s="37"/>
      <c r="F403" s="37"/>
    </row>
    <row r="404" spans="3:6" ht="15.75" customHeight="1" x14ac:dyDescent="0.25">
      <c r="C404" s="65"/>
      <c r="E404" s="37"/>
      <c r="F404" s="37"/>
    </row>
    <row r="405" spans="3:6" ht="15.75" customHeight="1" x14ac:dyDescent="0.25">
      <c r="C405" s="65"/>
      <c r="E405" s="37"/>
      <c r="F405" s="37"/>
    </row>
    <row r="406" spans="3:6" ht="15.75" customHeight="1" x14ac:dyDescent="0.25">
      <c r="C406" s="65"/>
      <c r="E406" s="37"/>
      <c r="F406" s="37"/>
    </row>
    <row r="407" spans="3:6" ht="15.75" customHeight="1" x14ac:dyDescent="0.25">
      <c r="C407" s="65"/>
      <c r="E407" s="37"/>
      <c r="F407" s="37"/>
    </row>
    <row r="408" spans="3:6" ht="15.75" customHeight="1" x14ac:dyDescent="0.25">
      <c r="C408" s="65"/>
      <c r="E408" s="37"/>
      <c r="F408" s="37"/>
    </row>
    <row r="409" spans="3:6" ht="15.75" customHeight="1" x14ac:dyDescent="0.25">
      <c r="C409" s="65"/>
      <c r="E409" s="37"/>
      <c r="F409" s="37"/>
    </row>
    <row r="410" spans="3:6" ht="15.75" customHeight="1" x14ac:dyDescent="0.25">
      <c r="C410" s="65"/>
      <c r="E410" s="37"/>
      <c r="F410" s="37"/>
    </row>
    <row r="411" spans="3:6" ht="15.75" customHeight="1" x14ac:dyDescent="0.25">
      <c r="C411" s="65"/>
      <c r="E411" s="37"/>
      <c r="F411" s="37"/>
    </row>
    <row r="412" spans="3:6" ht="15.75" customHeight="1" x14ac:dyDescent="0.25">
      <c r="C412" s="65"/>
      <c r="E412" s="37"/>
      <c r="F412" s="37"/>
    </row>
    <row r="413" spans="3:6" ht="15.75" customHeight="1" x14ac:dyDescent="0.25">
      <c r="C413" s="65"/>
      <c r="E413" s="37"/>
      <c r="F413" s="37"/>
    </row>
    <row r="414" spans="3:6" ht="15.75" customHeight="1" x14ac:dyDescent="0.25">
      <c r="C414" s="65"/>
      <c r="E414" s="37"/>
      <c r="F414" s="37"/>
    </row>
    <row r="415" spans="3:6" ht="15.75" customHeight="1" x14ac:dyDescent="0.25">
      <c r="C415" s="65"/>
      <c r="E415" s="37"/>
      <c r="F415" s="37"/>
    </row>
    <row r="416" spans="3:6" ht="15.75" customHeight="1" x14ac:dyDescent="0.25">
      <c r="C416" s="65"/>
      <c r="E416" s="37"/>
      <c r="F416" s="37"/>
    </row>
    <row r="417" spans="3:6" ht="15.75" customHeight="1" x14ac:dyDescent="0.25">
      <c r="C417" s="65"/>
      <c r="E417" s="37"/>
      <c r="F417" s="37"/>
    </row>
    <row r="418" spans="3:6" ht="15.75" customHeight="1" x14ac:dyDescent="0.25">
      <c r="C418" s="65"/>
      <c r="E418" s="37"/>
      <c r="F418" s="37"/>
    </row>
    <row r="419" spans="3:6" ht="15.75" customHeight="1" x14ac:dyDescent="0.25">
      <c r="C419" s="65"/>
      <c r="E419" s="37"/>
      <c r="F419" s="37"/>
    </row>
    <row r="420" spans="3:6" ht="15.75" customHeight="1" x14ac:dyDescent="0.25">
      <c r="C420" s="65"/>
      <c r="E420" s="37"/>
      <c r="F420" s="37"/>
    </row>
    <row r="421" spans="3:6" ht="15.75" customHeight="1" x14ac:dyDescent="0.25">
      <c r="C421" s="65"/>
      <c r="E421" s="37"/>
      <c r="F421" s="37"/>
    </row>
    <row r="422" spans="3:6" ht="15.75" customHeight="1" x14ac:dyDescent="0.25">
      <c r="C422" s="65"/>
      <c r="E422" s="37"/>
      <c r="F422" s="37"/>
    </row>
    <row r="423" spans="3:6" ht="15.75" customHeight="1" x14ac:dyDescent="0.25">
      <c r="C423" s="65"/>
      <c r="E423" s="37"/>
      <c r="F423" s="37"/>
    </row>
    <row r="424" spans="3:6" ht="15.75" customHeight="1" x14ac:dyDescent="0.25">
      <c r="C424" s="65"/>
      <c r="E424" s="37"/>
      <c r="F424" s="37"/>
    </row>
    <row r="425" spans="3:6" ht="15.75" customHeight="1" x14ac:dyDescent="0.25">
      <c r="C425" s="65"/>
      <c r="E425" s="37"/>
      <c r="F425" s="37"/>
    </row>
    <row r="426" spans="3:6" ht="15.75" customHeight="1" x14ac:dyDescent="0.25">
      <c r="C426" s="65"/>
      <c r="E426" s="37"/>
      <c r="F426" s="37"/>
    </row>
    <row r="427" spans="3:6" ht="15.75" customHeight="1" x14ac:dyDescent="0.25">
      <c r="C427" s="65"/>
      <c r="E427" s="37"/>
      <c r="F427" s="37"/>
    </row>
    <row r="428" spans="3:6" ht="15.75" customHeight="1" x14ac:dyDescent="0.25">
      <c r="C428" s="65"/>
      <c r="E428" s="37"/>
      <c r="F428" s="37"/>
    </row>
    <row r="429" spans="3:6" ht="15.75" customHeight="1" x14ac:dyDescent="0.25">
      <c r="C429" s="65"/>
      <c r="E429" s="37"/>
      <c r="F429" s="37"/>
    </row>
    <row r="430" spans="3:6" ht="15.75" customHeight="1" x14ac:dyDescent="0.25">
      <c r="C430" s="65"/>
      <c r="E430" s="37"/>
      <c r="F430" s="37"/>
    </row>
    <row r="431" spans="3:6" ht="15.75" customHeight="1" x14ac:dyDescent="0.25">
      <c r="C431" s="65"/>
      <c r="E431" s="37"/>
      <c r="F431" s="37"/>
    </row>
    <row r="432" spans="3:6" ht="15.75" customHeight="1" x14ac:dyDescent="0.25">
      <c r="C432" s="65"/>
      <c r="E432" s="37"/>
      <c r="F432" s="37"/>
    </row>
    <row r="433" spans="3:6" ht="15.75" customHeight="1" x14ac:dyDescent="0.25">
      <c r="C433" s="65"/>
      <c r="E433" s="37"/>
      <c r="F433" s="37"/>
    </row>
    <row r="434" spans="3:6" ht="15.75" customHeight="1" x14ac:dyDescent="0.25">
      <c r="C434" s="65"/>
      <c r="E434" s="37"/>
      <c r="F434" s="37"/>
    </row>
    <row r="435" spans="3:6" ht="15.75" customHeight="1" x14ac:dyDescent="0.25">
      <c r="C435" s="65"/>
      <c r="E435" s="37"/>
      <c r="F435" s="37"/>
    </row>
    <row r="436" spans="3:6" ht="15.75" customHeight="1" x14ac:dyDescent="0.25">
      <c r="C436" s="65"/>
      <c r="E436" s="37"/>
      <c r="F436" s="37"/>
    </row>
    <row r="437" spans="3:6" ht="15.75" customHeight="1" x14ac:dyDescent="0.25">
      <c r="C437" s="65"/>
      <c r="E437" s="37"/>
      <c r="F437" s="37"/>
    </row>
    <row r="438" spans="3:6" ht="15.75" customHeight="1" x14ac:dyDescent="0.25">
      <c r="C438" s="65"/>
      <c r="E438" s="37"/>
      <c r="F438" s="37"/>
    </row>
    <row r="439" spans="3:6" ht="15.75" customHeight="1" x14ac:dyDescent="0.25">
      <c r="C439" s="65"/>
      <c r="E439" s="37"/>
      <c r="F439" s="37"/>
    </row>
    <row r="440" spans="3:6" ht="15.75" customHeight="1" x14ac:dyDescent="0.25">
      <c r="C440" s="65"/>
      <c r="E440" s="37"/>
      <c r="F440" s="37"/>
    </row>
    <row r="441" spans="3:6" ht="15.75" customHeight="1" x14ac:dyDescent="0.25">
      <c r="C441" s="65"/>
      <c r="E441" s="37"/>
      <c r="F441" s="37"/>
    </row>
    <row r="442" spans="3:6" ht="15.75" customHeight="1" x14ac:dyDescent="0.25">
      <c r="C442" s="65"/>
      <c r="E442" s="37"/>
      <c r="F442" s="37"/>
    </row>
    <row r="443" spans="3:6" ht="15.75" customHeight="1" x14ac:dyDescent="0.25">
      <c r="C443" s="65"/>
      <c r="E443" s="37"/>
      <c r="F443" s="37"/>
    </row>
    <row r="444" spans="3:6" ht="15.75" customHeight="1" x14ac:dyDescent="0.25">
      <c r="C444" s="65"/>
      <c r="E444" s="37"/>
      <c r="F444" s="37"/>
    </row>
    <row r="445" spans="3:6" ht="15.75" customHeight="1" x14ac:dyDescent="0.25">
      <c r="C445" s="65"/>
      <c r="E445" s="37"/>
      <c r="F445" s="37"/>
    </row>
    <row r="446" spans="3:6" ht="15.75" customHeight="1" x14ac:dyDescent="0.25">
      <c r="C446" s="65"/>
      <c r="E446" s="37"/>
      <c r="F446" s="37"/>
    </row>
    <row r="447" spans="3:6" ht="15.75" customHeight="1" x14ac:dyDescent="0.25">
      <c r="C447" s="65"/>
      <c r="E447" s="37"/>
      <c r="F447" s="37"/>
    </row>
    <row r="448" spans="3:6" ht="15.75" customHeight="1" x14ac:dyDescent="0.25">
      <c r="C448" s="65"/>
      <c r="E448" s="37"/>
      <c r="F448" s="37"/>
    </row>
    <row r="449" spans="3:6" ht="15.75" customHeight="1" x14ac:dyDescent="0.25">
      <c r="C449" s="65"/>
      <c r="E449" s="37"/>
      <c r="F449" s="37"/>
    </row>
    <row r="450" spans="3:6" ht="15.75" customHeight="1" x14ac:dyDescent="0.25">
      <c r="C450" s="65"/>
      <c r="E450" s="37"/>
      <c r="F450" s="37"/>
    </row>
    <row r="451" spans="3:6" ht="15.75" customHeight="1" x14ac:dyDescent="0.25">
      <c r="C451" s="65"/>
      <c r="E451" s="37"/>
      <c r="F451" s="37"/>
    </row>
    <row r="452" spans="3:6" ht="15.75" customHeight="1" x14ac:dyDescent="0.25">
      <c r="C452" s="65"/>
      <c r="E452" s="37"/>
      <c r="F452" s="37"/>
    </row>
    <row r="453" spans="3:6" ht="15.75" customHeight="1" x14ac:dyDescent="0.25">
      <c r="C453" s="65"/>
      <c r="E453" s="37"/>
      <c r="F453" s="37"/>
    </row>
    <row r="454" spans="3:6" ht="15.75" customHeight="1" x14ac:dyDescent="0.25">
      <c r="C454" s="65"/>
      <c r="E454" s="37"/>
      <c r="F454" s="37"/>
    </row>
    <row r="455" spans="3:6" ht="15.75" customHeight="1" x14ac:dyDescent="0.25">
      <c r="C455" s="65"/>
      <c r="E455" s="37"/>
      <c r="F455" s="37"/>
    </row>
    <row r="456" spans="3:6" ht="15.75" customHeight="1" x14ac:dyDescent="0.25">
      <c r="C456" s="65"/>
      <c r="E456" s="37"/>
      <c r="F456" s="37"/>
    </row>
    <row r="457" spans="3:6" ht="15.75" customHeight="1" x14ac:dyDescent="0.25">
      <c r="C457" s="65"/>
      <c r="E457" s="37"/>
      <c r="F457" s="37"/>
    </row>
    <row r="458" spans="3:6" ht="15.75" customHeight="1" x14ac:dyDescent="0.25">
      <c r="C458" s="65"/>
      <c r="E458" s="37"/>
      <c r="F458" s="37"/>
    </row>
    <row r="459" spans="3:6" ht="15.75" customHeight="1" x14ac:dyDescent="0.25">
      <c r="C459" s="65"/>
      <c r="E459" s="37"/>
      <c r="F459" s="37"/>
    </row>
    <row r="460" spans="3:6" ht="15.75" customHeight="1" x14ac:dyDescent="0.25">
      <c r="C460" s="65"/>
      <c r="E460" s="37"/>
      <c r="F460" s="37"/>
    </row>
    <row r="461" spans="3:6" ht="15.75" customHeight="1" x14ac:dyDescent="0.25">
      <c r="C461" s="65"/>
      <c r="E461" s="37"/>
      <c r="F461" s="37"/>
    </row>
    <row r="462" spans="3:6" ht="15.75" customHeight="1" x14ac:dyDescent="0.25">
      <c r="C462" s="65"/>
      <c r="E462" s="37"/>
      <c r="F462" s="37"/>
    </row>
    <row r="463" spans="3:6" ht="15.75" customHeight="1" x14ac:dyDescent="0.25">
      <c r="C463" s="65"/>
      <c r="E463" s="37"/>
      <c r="F463" s="37"/>
    </row>
    <row r="464" spans="3:6" ht="15.75" customHeight="1" x14ac:dyDescent="0.25">
      <c r="C464" s="65"/>
      <c r="E464" s="37"/>
      <c r="F464" s="37"/>
    </row>
    <row r="465" spans="3:6" ht="15.75" customHeight="1" x14ac:dyDescent="0.25">
      <c r="C465" s="65"/>
      <c r="E465" s="37"/>
      <c r="F465" s="37"/>
    </row>
    <row r="466" spans="3:6" ht="15.75" customHeight="1" x14ac:dyDescent="0.25">
      <c r="C466" s="65"/>
      <c r="E466" s="37"/>
      <c r="F466" s="37"/>
    </row>
    <row r="467" spans="3:6" ht="15.75" customHeight="1" x14ac:dyDescent="0.25">
      <c r="C467" s="65"/>
      <c r="E467" s="37"/>
      <c r="F467" s="37"/>
    </row>
    <row r="468" spans="3:6" ht="15.75" customHeight="1" x14ac:dyDescent="0.25">
      <c r="C468" s="65"/>
      <c r="E468" s="37"/>
      <c r="F468" s="37"/>
    </row>
    <row r="469" spans="3:6" ht="15.75" customHeight="1" x14ac:dyDescent="0.25">
      <c r="C469" s="65"/>
      <c r="E469" s="37"/>
      <c r="F469" s="37"/>
    </row>
    <row r="470" spans="3:6" ht="15.75" customHeight="1" x14ac:dyDescent="0.25">
      <c r="C470" s="65"/>
      <c r="E470" s="37"/>
      <c r="F470" s="37"/>
    </row>
    <row r="471" spans="3:6" ht="15.75" customHeight="1" x14ac:dyDescent="0.25">
      <c r="C471" s="65"/>
      <c r="E471" s="37"/>
      <c r="F471" s="37"/>
    </row>
    <row r="472" spans="3:6" ht="15.75" customHeight="1" x14ac:dyDescent="0.25">
      <c r="C472" s="65"/>
      <c r="E472" s="37"/>
      <c r="F472" s="37"/>
    </row>
    <row r="473" spans="3:6" ht="15.75" customHeight="1" x14ac:dyDescent="0.25">
      <c r="C473" s="65"/>
      <c r="E473" s="37"/>
      <c r="F473" s="37"/>
    </row>
    <row r="474" spans="3:6" ht="15.75" customHeight="1" x14ac:dyDescent="0.25">
      <c r="C474" s="65"/>
      <c r="E474" s="37"/>
      <c r="F474" s="37"/>
    </row>
    <row r="475" spans="3:6" ht="15.75" customHeight="1" x14ac:dyDescent="0.25">
      <c r="C475" s="65"/>
      <c r="E475" s="37"/>
      <c r="F475" s="37"/>
    </row>
    <row r="476" spans="3:6" ht="15.75" customHeight="1" x14ac:dyDescent="0.25">
      <c r="C476" s="65"/>
      <c r="E476" s="37"/>
      <c r="F476" s="37"/>
    </row>
    <row r="477" spans="3:6" ht="15.75" customHeight="1" x14ac:dyDescent="0.25">
      <c r="C477" s="65"/>
      <c r="E477" s="37"/>
      <c r="F477" s="37"/>
    </row>
    <row r="478" spans="3:6" ht="15.75" customHeight="1" x14ac:dyDescent="0.25">
      <c r="C478" s="65"/>
      <c r="E478" s="37"/>
      <c r="F478" s="37"/>
    </row>
    <row r="479" spans="3:6" ht="15.75" customHeight="1" x14ac:dyDescent="0.25">
      <c r="C479" s="65"/>
      <c r="E479" s="37"/>
      <c r="F479" s="37"/>
    </row>
    <row r="480" spans="3:6" ht="15.75" customHeight="1" x14ac:dyDescent="0.25">
      <c r="C480" s="65"/>
      <c r="E480" s="37"/>
      <c r="F480" s="37"/>
    </row>
    <row r="481" spans="3:6" ht="15.75" customHeight="1" x14ac:dyDescent="0.25">
      <c r="C481" s="65"/>
      <c r="E481" s="37"/>
      <c r="F481" s="37"/>
    </row>
    <row r="482" spans="3:6" ht="15.75" customHeight="1" x14ac:dyDescent="0.25">
      <c r="C482" s="65"/>
      <c r="E482" s="37"/>
      <c r="F482" s="37"/>
    </row>
    <row r="483" spans="3:6" ht="15.75" customHeight="1" x14ac:dyDescent="0.25">
      <c r="C483" s="65"/>
      <c r="E483" s="37"/>
      <c r="F483" s="37"/>
    </row>
    <row r="484" spans="3:6" ht="15.75" customHeight="1" x14ac:dyDescent="0.25">
      <c r="C484" s="65"/>
      <c r="E484" s="37"/>
      <c r="F484" s="37"/>
    </row>
    <row r="485" spans="3:6" ht="15.75" customHeight="1" x14ac:dyDescent="0.25">
      <c r="C485" s="65"/>
      <c r="E485" s="37"/>
      <c r="F485" s="37"/>
    </row>
    <row r="486" spans="3:6" ht="15.75" customHeight="1" x14ac:dyDescent="0.25">
      <c r="C486" s="65"/>
      <c r="E486" s="37"/>
      <c r="F486" s="37"/>
    </row>
    <row r="487" spans="3:6" ht="15.75" customHeight="1" x14ac:dyDescent="0.25">
      <c r="C487" s="65"/>
      <c r="E487" s="37"/>
      <c r="F487" s="37"/>
    </row>
    <row r="488" spans="3:6" ht="15.75" customHeight="1" x14ac:dyDescent="0.25">
      <c r="C488" s="65"/>
      <c r="E488" s="37"/>
      <c r="F488" s="37"/>
    </row>
    <row r="489" spans="3:6" ht="15.75" customHeight="1" x14ac:dyDescent="0.25">
      <c r="C489" s="65"/>
      <c r="E489" s="37"/>
      <c r="F489" s="37"/>
    </row>
    <row r="490" spans="3:6" ht="15.75" customHeight="1" x14ac:dyDescent="0.25">
      <c r="C490" s="65"/>
      <c r="E490" s="37"/>
      <c r="F490" s="37"/>
    </row>
    <row r="491" spans="3:6" ht="15.75" customHeight="1" x14ac:dyDescent="0.25">
      <c r="C491" s="65"/>
      <c r="E491" s="37"/>
      <c r="F491" s="37"/>
    </row>
    <row r="492" spans="3:6" ht="15.75" customHeight="1" x14ac:dyDescent="0.25">
      <c r="C492" s="65"/>
      <c r="E492" s="37"/>
      <c r="F492" s="37"/>
    </row>
    <row r="493" spans="3:6" ht="15.75" customHeight="1" x14ac:dyDescent="0.25">
      <c r="C493" s="65"/>
      <c r="E493" s="37"/>
      <c r="F493" s="37"/>
    </row>
    <row r="494" spans="3:6" ht="15.75" customHeight="1" x14ac:dyDescent="0.25">
      <c r="C494" s="65"/>
      <c r="E494" s="37"/>
      <c r="F494" s="37"/>
    </row>
    <row r="495" spans="3:6" ht="15.75" customHeight="1" x14ac:dyDescent="0.25">
      <c r="C495" s="65"/>
      <c r="E495" s="37"/>
      <c r="F495" s="37"/>
    </row>
    <row r="496" spans="3:6" ht="15.75" customHeight="1" x14ac:dyDescent="0.25">
      <c r="C496" s="65"/>
      <c r="E496" s="37"/>
      <c r="F496" s="37"/>
    </row>
    <row r="497" spans="3:6" ht="15.75" customHeight="1" x14ac:dyDescent="0.25">
      <c r="C497" s="65"/>
      <c r="E497" s="37"/>
      <c r="F497" s="37"/>
    </row>
    <row r="498" spans="3:6" ht="15.75" customHeight="1" x14ac:dyDescent="0.25">
      <c r="C498" s="65"/>
      <c r="E498" s="37"/>
      <c r="F498" s="37"/>
    </row>
    <row r="499" spans="3:6" ht="15.75" customHeight="1" x14ac:dyDescent="0.25">
      <c r="C499" s="65"/>
      <c r="E499" s="37"/>
      <c r="F499" s="37"/>
    </row>
    <row r="500" spans="3:6" ht="15.75" customHeight="1" x14ac:dyDescent="0.25">
      <c r="C500" s="65"/>
      <c r="E500" s="37"/>
      <c r="F500" s="37"/>
    </row>
    <row r="501" spans="3:6" ht="15.75" customHeight="1" x14ac:dyDescent="0.25">
      <c r="C501" s="65"/>
      <c r="E501" s="37"/>
      <c r="F501" s="37"/>
    </row>
    <row r="502" spans="3:6" ht="15.75" customHeight="1" x14ac:dyDescent="0.25">
      <c r="C502" s="65"/>
      <c r="E502" s="37"/>
      <c r="F502" s="37"/>
    </row>
    <row r="503" spans="3:6" ht="15.75" customHeight="1" x14ac:dyDescent="0.25">
      <c r="C503" s="65"/>
      <c r="E503" s="37"/>
      <c r="F503" s="37"/>
    </row>
    <row r="504" spans="3:6" ht="15.75" customHeight="1" x14ac:dyDescent="0.25">
      <c r="C504" s="65"/>
      <c r="E504" s="37"/>
      <c r="F504" s="37"/>
    </row>
    <row r="505" spans="3:6" ht="15.75" customHeight="1" x14ac:dyDescent="0.25">
      <c r="C505" s="65"/>
      <c r="E505" s="37"/>
      <c r="F505" s="37"/>
    </row>
    <row r="506" spans="3:6" ht="15.75" customHeight="1" x14ac:dyDescent="0.25">
      <c r="C506" s="65"/>
      <c r="E506" s="37"/>
      <c r="F506" s="37"/>
    </row>
    <row r="507" spans="3:6" ht="15.75" customHeight="1" x14ac:dyDescent="0.25">
      <c r="C507" s="65"/>
      <c r="E507" s="37"/>
      <c r="F507" s="37"/>
    </row>
    <row r="508" spans="3:6" ht="15.75" customHeight="1" x14ac:dyDescent="0.25">
      <c r="C508" s="65"/>
      <c r="E508" s="37"/>
      <c r="F508" s="37"/>
    </row>
    <row r="509" spans="3:6" ht="15.75" customHeight="1" x14ac:dyDescent="0.25">
      <c r="C509" s="65"/>
      <c r="E509" s="37"/>
      <c r="F509" s="37"/>
    </row>
    <row r="510" spans="3:6" ht="15.75" customHeight="1" x14ac:dyDescent="0.25">
      <c r="C510" s="65"/>
      <c r="E510" s="37"/>
      <c r="F510" s="37"/>
    </row>
    <row r="511" spans="3:6" ht="15.75" customHeight="1" x14ac:dyDescent="0.25">
      <c r="C511" s="65"/>
      <c r="E511" s="37"/>
      <c r="F511" s="37"/>
    </row>
    <row r="512" spans="3:6" ht="15.75" customHeight="1" x14ac:dyDescent="0.25">
      <c r="C512" s="65"/>
      <c r="E512" s="37"/>
      <c r="F512" s="37"/>
    </row>
    <row r="513" spans="3:6" ht="15.75" customHeight="1" x14ac:dyDescent="0.25">
      <c r="C513" s="65"/>
      <c r="E513" s="37"/>
      <c r="F513" s="37"/>
    </row>
    <row r="514" spans="3:6" ht="15.75" customHeight="1" x14ac:dyDescent="0.25">
      <c r="C514" s="65"/>
      <c r="E514" s="37"/>
      <c r="F514" s="37"/>
    </row>
    <row r="515" spans="3:6" ht="15.75" customHeight="1" x14ac:dyDescent="0.25">
      <c r="C515" s="65"/>
      <c r="E515" s="37"/>
      <c r="F515" s="37"/>
    </row>
    <row r="516" spans="3:6" ht="15.75" customHeight="1" x14ac:dyDescent="0.25">
      <c r="C516" s="65"/>
      <c r="E516" s="37"/>
      <c r="F516" s="37"/>
    </row>
    <row r="517" spans="3:6" ht="15.75" customHeight="1" x14ac:dyDescent="0.25">
      <c r="C517" s="65"/>
      <c r="E517" s="37"/>
      <c r="F517" s="37"/>
    </row>
    <row r="518" spans="3:6" ht="15.75" customHeight="1" x14ac:dyDescent="0.25">
      <c r="C518" s="65"/>
      <c r="E518" s="37"/>
      <c r="F518" s="37"/>
    </row>
    <row r="519" spans="3:6" ht="15.75" customHeight="1" x14ac:dyDescent="0.25">
      <c r="C519" s="65"/>
      <c r="E519" s="37"/>
      <c r="F519" s="37"/>
    </row>
    <row r="520" spans="3:6" ht="15.75" customHeight="1" x14ac:dyDescent="0.25">
      <c r="C520" s="65"/>
      <c r="E520" s="37"/>
      <c r="F520" s="37"/>
    </row>
    <row r="521" spans="3:6" ht="15.75" customHeight="1" x14ac:dyDescent="0.25">
      <c r="C521" s="65"/>
      <c r="E521" s="37"/>
      <c r="F521" s="37"/>
    </row>
    <row r="522" spans="3:6" ht="15.75" customHeight="1" x14ac:dyDescent="0.25">
      <c r="C522" s="65"/>
      <c r="E522" s="37"/>
      <c r="F522" s="37"/>
    </row>
    <row r="523" spans="3:6" ht="15.75" customHeight="1" x14ac:dyDescent="0.25">
      <c r="C523" s="65"/>
      <c r="E523" s="37"/>
      <c r="F523" s="37"/>
    </row>
    <row r="524" spans="3:6" ht="15.75" customHeight="1" x14ac:dyDescent="0.25">
      <c r="C524" s="65"/>
      <c r="E524" s="37"/>
      <c r="F524" s="37"/>
    </row>
    <row r="525" spans="3:6" ht="15.75" customHeight="1" x14ac:dyDescent="0.25">
      <c r="C525" s="65"/>
      <c r="E525" s="37"/>
      <c r="F525" s="37"/>
    </row>
    <row r="526" spans="3:6" ht="15.75" customHeight="1" x14ac:dyDescent="0.25">
      <c r="C526" s="65"/>
      <c r="E526" s="37"/>
      <c r="F526" s="37"/>
    </row>
    <row r="527" spans="3:6" ht="15.75" customHeight="1" x14ac:dyDescent="0.25">
      <c r="C527" s="65"/>
      <c r="E527" s="37"/>
      <c r="F527" s="37"/>
    </row>
    <row r="528" spans="3:6" ht="15.75" customHeight="1" x14ac:dyDescent="0.25">
      <c r="C528" s="65"/>
      <c r="E528" s="37"/>
      <c r="F528" s="37"/>
    </row>
    <row r="529" spans="3:6" ht="15.75" customHeight="1" x14ac:dyDescent="0.25">
      <c r="C529" s="65"/>
      <c r="E529" s="37"/>
      <c r="F529" s="37"/>
    </row>
    <row r="530" spans="3:6" ht="15.75" customHeight="1" x14ac:dyDescent="0.25">
      <c r="C530" s="65"/>
      <c r="E530" s="37"/>
      <c r="F530" s="37"/>
    </row>
    <row r="531" spans="3:6" ht="15.75" customHeight="1" x14ac:dyDescent="0.25">
      <c r="C531" s="65"/>
      <c r="E531" s="37"/>
      <c r="F531" s="37"/>
    </row>
    <row r="532" spans="3:6" ht="15.75" customHeight="1" x14ac:dyDescent="0.25">
      <c r="C532" s="65"/>
      <c r="E532" s="37"/>
      <c r="F532" s="37"/>
    </row>
    <row r="533" spans="3:6" ht="15.75" customHeight="1" x14ac:dyDescent="0.25">
      <c r="C533" s="65"/>
      <c r="E533" s="37"/>
      <c r="F533" s="37"/>
    </row>
    <row r="534" spans="3:6" ht="15.75" customHeight="1" x14ac:dyDescent="0.25">
      <c r="C534" s="65"/>
      <c r="E534" s="37"/>
      <c r="F534" s="37"/>
    </row>
    <row r="535" spans="3:6" ht="15.75" customHeight="1" x14ac:dyDescent="0.25">
      <c r="C535" s="65"/>
      <c r="E535" s="37"/>
      <c r="F535" s="37"/>
    </row>
    <row r="536" spans="3:6" ht="15.75" customHeight="1" x14ac:dyDescent="0.25">
      <c r="C536" s="65"/>
      <c r="E536" s="37"/>
      <c r="F536" s="37"/>
    </row>
    <row r="537" spans="3:6" ht="15.75" customHeight="1" x14ac:dyDescent="0.25">
      <c r="C537" s="65"/>
      <c r="E537" s="37"/>
      <c r="F537" s="37"/>
    </row>
    <row r="538" spans="3:6" ht="15.75" customHeight="1" x14ac:dyDescent="0.25">
      <c r="C538" s="65"/>
      <c r="E538" s="37"/>
      <c r="F538" s="37"/>
    </row>
    <row r="539" spans="3:6" ht="15.75" customHeight="1" x14ac:dyDescent="0.25">
      <c r="C539" s="65"/>
      <c r="E539" s="37"/>
      <c r="F539" s="37"/>
    </row>
    <row r="540" spans="3:6" ht="15.75" customHeight="1" x14ac:dyDescent="0.25">
      <c r="C540" s="65"/>
      <c r="E540" s="37"/>
      <c r="F540" s="37"/>
    </row>
    <row r="541" spans="3:6" ht="15.75" customHeight="1" x14ac:dyDescent="0.25">
      <c r="C541" s="65"/>
      <c r="E541" s="37"/>
      <c r="F541" s="37"/>
    </row>
    <row r="542" spans="3:6" ht="15.75" customHeight="1" x14ac:dyDescent="0.25">
      <c r="C542" s="65"/>
      <c r="E542" s="37"/>
      <c r="F542" s="37"/>
    </row>
    <row r="543" spans="3:6" ht="15.75" customHeight="1" x14ac:dyDescent="0.25">
      <c r="C543" s="65"/>
      <c r="E543" s="37"/>
      <c r="F543" s="37"/>
    </row>
    <row r="544" spans="3:6" ht="15.75" customHeight="1" x14ac:dyDescent="0.25">
      <c r="C544" s="65"/>
      <c r="E544" s="37"/>
      <c r="F544" s="37"/>
    </row>
    <row r="545" spans="3:6" ht="15.75" customHeight="1" x14ac:dyDescent="0.25">
      <c r="C545" s="65"/>
      <c r="E545" s="37"/>
      <c r="F545" s="37"/>
    </row>
    <row r="546" spans="3:6" ht="15.75" customHeight="1" x14ac:dyDescent="0.25">
      <c r="C546" s="65"/>
      <c r="E546" s="37"/>
      <c r="F546" s="37"/>
    </row>
    <row r="547" spans="3:6" ht="15.75" customHeight="1" x14ac:dyDescent="0.25">
      <c r="C547" s="65"/>
      <c r="E547" s="37"/>
      <c r="F547" s="37"/>
    </row>
    <row r="548" spans="3:6" ht="15.75" customHeight="1" x14ac:dyDescent="0.25">
      <c r="C548" s="65"/>
      <c r="E548" s="37"/>
      <c r="F548" s="37"/>
    </row>
    <row r="549" spans="3:6" ht="15.75" customHeight="1" x14ac:dyDescent="0.25">
      <c r="C549" s="65"/>
      <c r="E549" s="37"/>
      <c r="F549" s="37"/>
    </row>
    <row r="550" spans="3:6" ht="15.75" customHeight="1" x14ac:dyDescent="0.25">
      <c r="C550" s="65"/>
      <c r="E550" s="37"/>
      <c r="F550" s="37"/>
    </row>
    <row r="551" spans="3:6" ht="15.75" customHeight="1" x14ac:dyDescent="0.25">
      <c r="C551" s="65"/>
      <c r="E551" s="37"/>
      <c r="F551" s="37"/>
    </row>
    <row r="552" spans="3:6" ht="15.75" customHeight="1" x14ac:dyDescent="0.25">
      <c r="C552" s="65"/>
      <c r="E552" s="37"/>
      <c r="F552" s="37"/>
    </row>
    <row r="553" spans="3:6" ht="15.75" customHeight="1" x14ac:dyDescent="0.25">
      <c r="C553" s="65"/>
      <c r="E553" s="37"/>
      <c r="F553" s="37"/>
    </row>
    <row r="554" spans="3:6" ht="15.75" customHeight="1" x14ac:dyDescent="0.25">
      <c r="C554" s="65"/>
      <c r="E554" s="37"/>
      <c r="F554" s="37"/>
    </row>
    <row r="555" spans="3:6" ht="15.75" customHeight="1" x14ac:dyDescent="0.25">
      <c r="C555" s="65"/>
      <c r="E555" s="37"/>
      <c r="F555" s="37"/>
    </row>
    <row r="556" spans="3:6" ht="15.75" customHeight="1" x14ac:dyDescent="0.25">
      <c r="C556" s="65"/>
      <c r="E556" s="37"/>
      <c r="F556" s="37"/>
    </row>
    <row r="557" spans="3:6" ht="15.75" customHeight="1" x14ac:dyDescent="0.25">
      <c r="C557" s="65"/>
      <c r="E557" s="37"/>
      <c r="F557" s="37"/>
    </row>
    <row r="558" spans="3:6" ht="15.75" customHeight="1" x14ac:dyDescent="0.25">
      <c r="C558" s="65"/>
      <c r="E558" s="37"/>
      <c r="F558" s="37"/>
    </row>
    <row r="559" spans="3:6" ht="15.75" customHeight="1" x14ac:dyDescent="0.25">
      <c r="C559" s="65"/>
      <c r="E559" s="37"/>
      <c r="F559" s="37"/>
    </row>
    <row r="560" spans="3:6" ht="15.75" customHeight="1" x14ac:dyDescent="0.25">
      <c r="C560" s="65"/>
      <c r="E560" s="37"/>
      <c r="F560" s="37"/>
    </row>
    <row r="561" spans="3:6" ht="15.75" customHeight="1" x14ac:dyDescent="0.25">
      <c r="C561" s="65"/>
      <c r="E561" s="37"/>
      <c r="F561" s="37"/>
    </row>
    <row r="562" spans="3:6" ht="15.75" customHeight="1" x14ac:dyDescent="0.25">
      <c r="C562" s="65"/>
      <c r="E562" s="37"/>
      <c r="F562" s="37"/>
    </row>
    <row r="563" spans="3:6" ht="15.75" customHeight="1" x14ac:dyDescent="0.25">
      <c r="C563" s="65"/>
      <c r="E563" s="37"/>
      <c r="F563" s="37"/>
    </row>
    <row r="564" spans="3:6" ht="15.75" customHeight="1" x14ac:dyDescent="0.25">
      <c r="C564" s="65"/>
      <c r="E564" s="37"/>
      <c r="F564" s="37"/>
    </row>
    <row r="565" spans="3:6" ht="15.75" customHeight="1" x14ac:dyDescent="0.25">
      <c r="C565" s="65"/>
      <c r="E565" s="37"/>
      <c r="F565" s="37"/>
    </row>
    <row r="566" spans="3:6" ht="15.75" customHeight="1" x14ac:dyDescent="0.25">
      <c r="C566" s="65"/>
      <c r="E566" s="37"/>
      <c r="F566" s="37"/>
    </row>
    <row r="567" spans="3:6" ht="15.75" customHeight="1" x14ac:dyDescent="0.25">
      <c r="C567" s="65"/>
      <c r="E567" s="37"/>
      <c r="F567" s="37"/>
    </row>
    <row r="568" spans="3:6" ht="15.75" customHeight="1" x14ac:dyDescent="0.25">
      <c r="C568" s="65"/>
      <c r="E568" s="37"/>
      <c r="F568" s="37"/>
    </row>
    <row r="569" spans="3:6" ht="15.75" customHeight="1" x14ac:dyDescent="0.25">
      <c r="C569" s="65"/>
      <c r="E569" s="37"/>
      <c r="F569" s="37"/>
    </row>
    <row r="570" spans="3:6" ht="15.75" customHeight="1" x14ac:dyDescent="0.25">
      <c r="C570" s="65"/>
      <c r="E570" s="37"/>
      <c r="F570" s="37"/>
    </row>
    <row r="571" spans="3:6" ht="15.75" customHeight="1" x14ac:dyDescent="0.25">
      <c r="C571" s="65"/>
      <c r="E571" s="37"/>
      <c r="F571" s="37"/>
    </row>
    <row r="572" spans="3:6" ht="15.75" customHeight="1" x14ac:dyDescent="0.25">
      <c r="C572" s="65"/>
      <c r="E572" s="37"/>
      <c r="F572" s="37"/>
    </row>
    <row r="573" spans="3:6" ht="15.75" customHeight="1" x14ac:dyDescent="0.25">
      <c r="C573" s="65"/>
      <c r="E573" s="37"/>
      <c r="F573" s="37"/>
    </row>
    <row r="574" spans="3:6" ht="15.75" customHeight="1" x14ac:dyDescent="0.25">
      <c r="C574" s="65"/>
      <c r="E574" s="37"/>
      <c r="F574" s="37"/>
    </row>
    <row r="575" spans="3:6" ht="15.75" customHeight="1" x14ac:dyDescent="0.25">
      <c r="C575" s="65"/>
      <c r="E575" s="37"/>
      <c r="F575" s="37"/>
    </row>
    <row r="576" spans="3:6" ht="15.75" customHeight="1" x14ac:dyDescent="0.25">
      <c r="C576" s="65"/>
      <c r="E576" s="37"/>
      <c r="F576" s="37"/>
    </row>
    <row r="577" spans="3:6" ht="15.75" customHeight="1" x14ac:dyDescent="0.25">
      <c r="C577" s="65"/>
      <c r="E577" s="37"/>
      <c r="F577" s="37"/>
    </row>
    <row r="578" spans="3:6" ht="15.75" customHeight="1" x14ac:dyDescent="0.25">
      <c r="C578" s="65"/>
      <c r="E578" s="37"/>
      <c r="F578" s="37"/>
    </row>
    <row r="579" spans="3:6" ht="15.75" customHeight="1" x14ac:dyDescent="0.25">
      <c r="C579" s="65"/>
      <c r="E579" s="37"/>
      <c r="F579" s="37"/>
    </row>
    <row r="580" spans="3:6" ht="15.75" customHeight="1" x14ac:dyDescent="0.25">
      <c r="C580" s="65"/>
      <c r="E580" s="37"/>
      <c r="F580" s="37"/>
    </row>
    <row r="581" spans="3:6" ht="15.75" customHeight="1" x14ac:dyDescent="0.25">
      <c r="C581" s="65"/>
      <c r="E581" s="37"/>
      <c r="F581" s="37"/>
    </row>
    <row r="582" spans="3:6" ht="15.75" customHeight="1" x14ac:dyDescent="0.25">
      <c r="C582" s="65"/>
      <c r="E582" s="37"/>
      <c r="F582" s="37"/>
    </row>
    <row r="583" spans="3:6" ht="15.75" customHeight="1" x14ac:dyDescent="0.25">
      <c r="C583" s="65"/>
      <c r="E583" s="37"/>
      <c r="F583" s="37"/>
    </row>
    <row r="584" spans="3:6" ht="15.75" customHeight="1" x14ac:dyDescent="0.25">
      <c r="C584" s="65"/>
      <c r="E584" s="37"/>
      <c r="F584" s="37"/>
    </row>
    <row r="585" spans="3:6" ht="15.75" customHeight="1" x14ac:dyDescent="0.25">
      <c r="C585" s="65"/>
      <c r="E585" s="37"/>
      <c r="F585" s="37"/>
    </row>
    <row r="586" spans="3:6" ht="15.75" customHeight="1" x14ac:dyDescent="0.25">
      <c r="C586" s="65"/>
      <c r="E586" s="37"/>
      <c r="F586" s="37"/>
    </row>
    <row r="587" spans="3:6" ht="15.75" customHeight="1" x14ac:dyDescent="0.25">
      <c r="C587" s="65"/>
      <c r="E587" s="37"/>
      <c r="F587" s="37"/>
    </row>
    <row r="588" spans="3:6" ht="15.75" customHeight="1" x14ac:dyDescent="0.25">
      <c r="C588" s="65"/>
      <c r="E588" s="37"/>
      <c r="F588" s="37"/>
    </row>
    <row r="589" spans="3:6" ht="15.75" customHeight="1" x14ac:dyDescent="0.25">
      <c r="C589" s="65"/>
      <c r="E589" s="37"/>
      <c r="F589" s="37"/>
    </row>
    <row r="590" spans="3:6" ht="15.75" customHeight="1" x14ac:dyDescent="0.25">
      <c r="C590" s="65"/>
      <c r="E590" s="37"/>
      <c r="F590" s="37"/>
    </row>
    <row r="591" spans="3:6" ht="15.75" customHeight="1" x14ac:dyDescent="0.25">
      <c r="C591" s="65"/>
      <c r="E591" s="37"/>
      <c r="F591" s="37"/>
    </row>
    <row r="592" spans="3:6" ht="15.75" customHeight="1" x14ac:dyDescent="0.25">
      <c r="C592" s="65"/>
      <c r="E592" s="37"/>
      <c r="F592" s="37"/>
    </row>
    <row r="593" spans="3:6" ht="15.75" customHeight="1" x14ac:dyDescent="0.25">
      <c r="C593" s="65"/>
      <c r="E593" s="37"/>
      <c r="F593" s="37"/>
    </row>
    <row r="594" spans="3:6" ht="15.75" customHeight="1" x14ac:dyDescent="0.25">
      <c r="C594" s="65"/>
      <c r="E594" s="37"/>
      <c r="F594" s="37"/>
    </row>
    <row r="595" spans="3:6" ht="15.75" customHeight="1" x14ac:dyDescent="0.25">
      <c r="C595" s="65"/>
      <c r="E595" s="37"/>
      <c r="F595" s="37"/>
    </row>
    <row r="596" spans="3:6" ht="15.75" customHeight="1" x14ac:dyDescent="0.25">
      <c r="C596" s="65"/>
      <c r="E596" s="37"/>
      <c r="F596" s="37"/>
    </row>
    <row r="597" spans="3:6" ht="15.75" customHeight="1" x14ac:dyDescent="0.25">
      <c r="C597" s="65"/>
      <c r="E597" s="37"/>
      <c r="F597" s="37"/>
    </row>
    <row r="598" spans="3:6" ht="15.75" customHeight="1" x14ac:dyDescent="0.25">
      <c r="C598" s="65"/>
      <c r="E598" s="37"/>
      <c r="F598" s="37"/>
    </row>
    <row r="599" spans="3:6" ht="15.75" customHeight="1" x14ac:dyDescent="0.25">
      <c r="C599" s="65"/>
      <c r="E599" s="37"/>
      <c r="F599" s="37"/>
    </row>
    <row r="600" spans="3:6" ht="15.75" customHeight="1" x14ac:dyDescent="0.25">
      <c r="C600" s="65"/>
      <c r="E600" s="37"/>
      <c r="F600" s="37"/>
    </row>
    <row r="601" spans="3:6" ht="15.75" customHeight="1" x14ac:dyDescent="0.25">
      <c r="C601" s="65"/>
      <c r="E601" s="37"/>
      <c r="F601" s="37"/>
    </row>
    <row r="602" spans="3:6" ht="15.75" customHeight="1" x14ac:dyDescent="0.25">
      <c r="C602" s="65"/>
      <c r="E602" s="37"/>
      <c r="F602" s="37"/>
    </row>
    <row r="603" spans="3:6" ht="15.75" customHeight="1" x14ac:dyDescent="0.25">
      <c r="C603" s="65"/>
      <c r="E603" s="37"/>
      <c r="F603" s="37"/>
    </row>
    <row r="604" spans="3:6" ht="15.75" customHeight="1" x14ac:dyDescent="0.25">
      <c r="C604" s="65"/>
      <c r="E604" s="37"/>
      <c r="F604" s="37"/>
    </row>
    <row r="605" spans="3:6" ht="15.75" customHeight="1" x14ac:dyDescent="0.25">
      <c r="C605" s="65"/>
      <c r="E605" s="37"/>
      <c r="F605" s="37"/>
    </row>
    <row r="606" spans="3:6" ht="15.75" customHeight="1" x14ac:dyDescent="0.25">
      <c r="C606" s="65"/>
      <c r="E606" s="37"/>
      <c r="F606" s="37"/>
    </row>
    <row r="607" spans="3:6" ht="15.75" customHeight="1" x14ac:dyDescent="0.25">
      <c r="C607" s="65"/>
      <c r="E607" s="37"/>
      <c r="F607" s="37"/>
    </row>
    <row r="608" spans="3:6" ht="15.75" customHeight="1" x14ac:dyDescent="0.25">
      <c r="C608" s="65"/>
      <c r="E608" s="37"/>
      <c r="F608" s="37"/>
    </row>
    <row r="609" spans="3:6" ht="15.75" customHeight="1" x14ac:dyDescent="0.25">
      <c r="C609" s="65"/>
      <c r="E609" s="37"/>
      <c r="F609" s="37"/>
    </row>
    <row r="610" spans="3:6" ht="15.75" customHeight="1" x14ac:dyDescent="0.25">
      <c r="C610" s="65"/>
      <c r="E610" s="37"/>
      <c r="F610" s="37"/>
    </row>
    <row r="611" spans="3:6" ht="15.75" customHeight="1" x14ac:dyDescent="0.25">
      <c r="C611" s="65"/>
      <c r="E611" s="37"/>
      <c r="F611" s="37"/>
    </row>
    <row r="612" spans="3:6" ht="15.75" customHeight="1" x14ac:dyDescent="0.25">
      <c r="C612" s="65"/>
      <c r="E612" s="37"/>
      <c r="F612" s="37"/>
    </row>
    <row r="613" spans="3:6" ht="15.75" customHeight="1" x14ac:dyDescent="0.25">
      <c r="C613" s="65"/>
      <c r="E613" s="37"/>
      <c r="F613" s="37"/>
    </row>
    <row r="614" spans="3:6" ht="15.75" customHeight="1" x14ac:dyDescent="0.25">
      <c r="C614" s="65"/>
      <c r="E614" s="37"/>
      <c r="F614" s="37"/>
    </row>
    <row r="615" spans="3:6" ht="15.75" customHeight="1" x14ac:dyDescent="0.25">
      <c r="C615" s="65"/>
      <c r="E615" s="37"/>
      <c r="F615" s="37"/>
    </row>
    <row r="616" spans="3:6" ht="15.75" customHeight="1" x14ac:dyDescent="0.25">
      <c r="C616" s="65"/>
      <c r="E616" s="37"/>
      <c r="F616" s="37"/>
    </row>
    <row r="617" spans="3:6" ht="15.75" customHeight="1" x14ac:dyDescent="0.25">
      <c r="C617" s="65"/>
      <c r="E617" s="37"/>
      <c r="F617" s="37"/>
    </row>
    <row r="618" spans="3:6" ht="15.75" customHeight="1" x14ac:dyDescent="0.25">
      <c r="C618" s="65"/>
      <c r="E618" s="37"/>
      <c r="F618" s="37"/>
    </row>
    <row r="619" spans="3:6" ht="15.75" customHeight="1" x14ac:dyDescent="0.25">
      <c r="C619" s="65"/>
      <c r="E619" s="37"/>
      <c r="F619" s="37"/>
    </row>
    <row r="620" spans="3:6" ht="15.75" customHeight="1" x14ac:dyDescent="0.25">
      <c r="C620" s="65"/>
      <c r="E620" s="37"/>
      <c r="F620" s="37"/>
    </row>
    <row r="621" spans="3:6" ht="15.75" customHeight="1" x14ac:dyDescent="0.25">
      <c r="C621" s="65"/>
      <c r="E621" s="37"/>
      <c r="F621" s="37"/>
    </row>
    <row r="622" spans="3:6" ht="15.75" customHeight="1" x14ac:dyDescent="0.25">
      <c r="C622" s="65"/>
      <c r="E622" s="37"/>
      <c r="F622" s="37"/>
    </row>
    <row r="623" spans="3:6" ht="15.75" customHeight="1" x14ac:dyDescent="0.25">
      <c r="C623" s="65"/>
      <c r="E623" s="37"/>
      <c r="F623" s="37"/>
    </row>
    <row r="624" spans="3:6" ht="15.75" customHeight="1" x14ac:dyDescent="0.25">
      <c r="C624" s="65"/>
      <c r="E624" s="37"/>
      <c r="F624" s="37"/>
    </row>
    <row r="625" spans="3:6" ht="15.75" customHeight="1" x14ac:dyDescent="0.25">
      <c r="C625" s="65"/>
      <c r="E625" s="37"/>
      <c r="F625" s="37"/>
    </row>
    <row r="626" spans="3:6" ht="15.75" customHeight="1" x14ac:dyDescent="0.25">
      <c r="C626" s="65"/>
      <c r="E626" s="37"/>
      <c r="F626" s="37"/>
    </row>
    <row r="627" spans="3:6" ht="15.75" customHeight="1" x14ac:dyDescent="0.25">
      <c r="C627" s="65"/>
      <c r="E627" s="37"/>
      <c r="F627" s="37"/>
    </row>
    <row r="628" spans="3:6" ht="15.75" customHeight="1" x14ac:dyDescent="0.25">
      <c r="C628" s="65"/>
      <c r="E628" s="37"/>
      <c r="F628" s="37"/>
    </row>
    <row r="629" spans="3:6" ht="15.75" customHeight="1" x14ac:dyDescent="0.25">
      <c r="C629" s="65"/>
      <c r="E629" s="37"/>
      <c r="F629" s="37"/>
    </row>
    <row r="630" spans="3:6" ht="15.75" customHeight="1" x14ac:dyDescent="0.25">
      <c r="C630" s="65"/>
      <c r="E630" s="37"/>
      <c r="F630" s="37"/>
    </row>
    <row r="631" spans="3:6" ht="15.75" customHeight="1" x14ac:dyDescent="0.25">
      <c r="C631" s="65"/>
      <c r="E631" s="37"/>
      <c r="F631" s="37"/>
    </row>
    <row r="632" spans="3:6" ht="15.75" customHeight="1" x14ac:dyDescent="0.25">
      <c r="C632" s="65"/>
      <c r="E632" s="37"/>
      <c r="F632" s="37"/>
    </row>
    <row r="633" spans="3:6" ht="15.75" customHeight="1" x14ac:dyDescent="0.25">
      <c r="C633" s="65"/>
      <c r="E633" s="37"/>
      <c r="F633" s="37"/>
    </row>
    <row r="634" spans="3:6" ht="15.75" customHeight="1" x14ac:dyDescent="0.25">
      <c r="C634" s="65"/>
      <c r="E634" s="37"/>
      <c r="F634" s="37"/>
    </row>
    <row r="635" spans="3:6" ht="15.75" customHeight="1" x14ac:dyDescent="0.25">
      <c r="C635" s="65"/>
      <c r="E635" s="37"/>
      <c r="F635" s="37"/>
    </row>
    <row r="636" spans="3:6" ht="15.75" customHeight="1" x14ac:dyDescent="0.25">
      <c r="C636" s="65"/>
      <c r="E636" s="37"/>
      <c r="F636" s="37"/>
    </row>
    <row r="637" spans="3:6" ht="15.75" customHeight="1" x14ac:dyDescent="0.25">
      <c r="C637" s="65"/>
      <c r="E637" s="37"/>
      <c r="F637" s="37"/>
    </row>
    <row r="638" spans="3:6" ht="15.75" customHeight="1" x14ac:dyDescent="0.25">
      <c r="C638" s="65"/>
      <c r="E638" s="37"/>
      <c r="F638" s="37"/>
    </row>
    <row r="639" spans="3:6" ht="15.75" customHeight="1" x14ac:dyDescent="0.25">
      <c r="C639" s="65"/>
      <c r="E639" s="37"/>
      <c r="F639" s="37"/>
    </row>
    <row r="640" spans="3:6" ht="15.75" customHeight="1" x14ac:dyDescent="0.25">
      <c r="C640" s="65"/>
      <c r="E640" s="37"/>
      <c r="F640" s="37"/>
    </row>
    <row r="641" spans="3:6" ht="15.75" customHeight="1" x14ac:dyDescent="0.25">
      <c r="C641" s="65"/>
      <c r="E641" s="37"/>
      <c r="F641" s="37"/>
    </row>
    <row r="642" spans="3:6" ht="15.75" customHeight="1" x14ac:dyDescent="0.25">
      <c r="C642" s="65"/>
      <c r="E642" s="37"/>
      <c r="F642" s="37"/>
    </row>
    <row r="643" spans="3:6" ht="15.75" customHeight="1" x14ac:dyDescent="0.25">
      <c r="C643" s="65"/>
      <c r="E643" s="37"/>
      <c r="F643" s="37"/>
    </row>
    <row r="644" spans="3:6" ht="15.75" customHeight="1" x14ac:dyDescent="0.25">
      <c r="C644" s="65"/>
      <c r="E644" s="37"/>
      <c r="F644" s="37"/>
    </row>
    <row r="645" spans="3:6" ht="15.75" customHeight="1" x14ac:dyDescent="0.25">
      <c r="C645" s="65"/>
      <c r="E645" s="37"/>
      <c r="F645" s="37"/>
    </row>
    <row r="646" spans="3:6" ht="15.75" customHeight="1" x14ac:dyDescent="0.25">
      <c r="C646" s="65"/>
      <c r="E646" s="37"/>
      <c r="F646" s="37"/>
    </row>
    <row r="647" spans="3:6" ht="15.75" customHeight="1" x14ac:dyDescent="0.25">
      <c r="C647" s="65"/>
      <c r="E647" s="37"/>
      <c r="F647" s="37"/>
    </row>
    <row r="648" spans="3:6" ht="15.75" customHeight="1" x14ac:dyDescent="0.25">
      <c r="C648" s="65"/>
      <c r="E648" s="37"/>
      <c r="F648" s="37"/>
    </row>
    <row r="649" spans="3:6" ht="15.75" customHeight="1" x14ac:dyDescent="0.25">
      <c r="C649" s="65"/>
      <c r="E649" s="37"/>
      <c r="F649" s="37"/>
    </row>
    <row r="650" spans="3:6" ht="15.75" customHeight="1" x14ac:dyDescent="0.25">
      <c r="C650" s="65"/>
      <c r="E650" s="37"/>
      <c r="F650" s="37"/>
    </row>
    <row r="651" spans="3:6" ht="15.75" customHeight="1" x14ac:dyDescent="0.25">
      <c r="C651" s="65"/>
      <c r="E651" s="37"/>
      <c r="F651" s="37"/>
    </row>
    <row r="652" spans="3:6" ht="15.75" customHeight="1" x14ac:dyDescent="0.25">
      <c r="C652" s="65"/>
      <c r="E652" s="37"/>
      <c r="F652" s="37"/>
    </row>
    <row r="653" spans="3:6" ht="15.75" customHeight="1" x14ac:dyDescent="0.25">
      <c r="C653" s="65"/>
      <c r="E653" s="37"/>
      <c r="F653" s="37"/>
    </row>
    <row r="654" spans="3:6" ht="15.75" customHeight="1" x14ac:dyDescent="0.25">
      <c r="C654" s="65"/>
      <c r="E654" s="37"/>
      <c r="F654" s="37"/>
    </row>
    <row r="655" spans="3:6" ht="15.75" customHeight="1" x14ac:dyDescent="0.25">
      <c r="C655" s="65"/>
      <c r="E655" s="37"/>
      <c r="F655" s="37"/>
    </row>
    <row r="656" spans="3:6" ht="15.75" customHeight="1" x14ac:dyDescent="0.25">
      <c r="C656" s="65"/>
      <c r="E656" s="37"/>
      <c r="F656" s="37"/>
    </row>
    <row r="657" spans="3:6" ht="15.75" customHeight="1" x14ac:dyDescent="0.25">
      <c r="C657" s="65"/>
      <c r="E657" s="37"/>
      <c r="F657" s="37"/>
    </row>
    <row r="658" spans="3:6" ht="15.75" customHeight="1" x14ac:dyDescent="0.25">
      <c r="C658" s="65"/>
      <c r="E658" s="37"/>
      <c r="F658" s="37"/>
    </row>
    <row r="659" spans="3:6" ht="15.75" customHeight="1" x14ac:dyDescent="0.25">
      <c r="C659" s="65"/>
      <c r="E659" s="37"/>
      <c r="F659" s="37"/>
    </row>
    <row r="660" spans="3:6" ht="15.75" customHeight="1" x14ac:dyDescent="0.25">
      <c r="C660" s="65"/>
      <c r="E660" s="37"/>
      <c r="F660" s="37"/>
    </row>
    <row r="661" spans="3:6" ht="15.75" customHeight="1" x14ac:dyDescent="0.25">
      <c r="C661" s="65"/>
      <c r="E661" s="37"/>
      <c r="F661" s="37"/>
    </row>
    <row r="662" spans="3:6" ht="15.75" customHeight="1" x14ac:dyDescent="0.25">
      <c r="C662" s="65"/>
      <c r="E662" s="37"/>
      <c r="F662" s="37"/>
    </row>
    <row r="663" spans="3:6" ht="15.75" customHeight="1" x14ac:dyDescent="0.25">
      <c r="C663" s="65"/>
      <c r="E663" s="37"/>
      <c r="F663" s="37"/>
    </row>
    <row r="664" spans="3:6" ht="15.75" customHeight="1" x14ac:dyDescent="0.25">
      <c r="C664" s="65"/>
      <c r="E664" s="37"/>
      <c r="F664" s="37"/>
    </row>
    <row r="665" spans="3:6" ht="15.75" customHeight="1" x14ac:dyDescent="0.25">
      <c r="C665" s="65"/>
      <c r="E665" s="37"/>
      <c r="F665" s="37"/>
    </row>
    <row r="666" spans="3:6" ht="15.75" customHeight="1" x14ac:dyDescent="0.25">
      <c r="C666" s="65"/>
      <c r="E666" s="37"/>
      <c r="F666" s="37"/>
    </row>
    <row r="667" spans="3:6" ht="15.75" customHeight="1" x14ac:dyDescent="0.25">
      <c r="C667" s="65"/>
      <c r="E667" s="37"/>
      <c r="F667" s="37"/>
    </row>
    <row r="668" spans="3:6" ht="15.75" customHeight="1" x14ac:dyDescent="0.25">
      <c r="C668" s="65"/>
      <c r="E668" s="37"/>
      <c r="F668" s="37"/>
    </row>
    <row r="669" spans="3:6" ht="15.75" customHeight="1" x14ac:dyDescent="0.25">
      <c r="C669" s="65"/>
      <c r="E669" s="37"/>
      <c r="F669" s="37"/>
    </row>
    <row r="670" spans="3:6" ht="15.75" customHeight="1" x14ac:dyDescent="0.25">
      <c r="C670" s="65"/>
      <c r="E670" s="37"/>
      <c r="F670" s="37"/>
    </row>
    <row r="671" spans="3:6" ht="15.75" customHeight="1" x14ac:dyDescent="0.25">
      <c r="C671" s="65"/>
      <c r="E671" s="37"/>
      <c r="F671" s="37"/>
    </row>
    <row r="672" spans="3:6" ht="15.75" customHeight="1" x14ac:dyDescent="0.25">
      <c r="C672" s="65"/>
      <c r="E672" s="37"/>
      <c r="F672" s="37"/>
    </row>
    <row r="673" spans="3:6" ht="15.75" customHeight="1" x14ac:dyDescent="0.25">
      <c r="C673" s="65"/>
      <c r="E673" s="37"/>
      <c r="F673" s="37"/>
    </row>
    <row r="674" spans="3:6" ht="15.75" customHeight="1" x14ac:dyDescent="0.25">
      <c r="C674" s="65"/>
      <c r="E674" s="37"/>
      <c r="F674" s="37"/>
    </row>
    <row r="675" spans="3:6" ht="15.75" customHeight="1" x14ac:dyDescent="0.25">
      <c r="C675" s="65"/>
      <c r="E675" s="37"/>
      <c r="F675" s="37"/>
    </row>
    <row r="676" spans="3:6" ht="15.75" customHeight="1" x14ac:dyDescent="0.25">
      <c r="C676" s="65"/>
      <c r="E676" s="37"/>
      <c r="F676" s="37"/>
    </row>
    <row r="677" spans="3:6" ht="15.75" customHeight="1" x14ac:dyDescent="0.25">
      <c r="C677" s="65"/>
      <c r="E677" s="37"/>
      <c r="F677" s="37"/>
    </row>
    <row r="678" spans="3:6" ht="15.75" customHeight="1" x14ac:dyDescent="0.25">
      <c r="C678" s="65"/>
      <c r="E678" s="37"/>
      <c r="F678" s="37"/>
    </row>
    <row r="679" spans="3:6" ht="15.75" customHeight="1" x14ac:dyDescent="0.25">
      <c r="C679" s="65"/>
      <c r="E679" s="37"/>
      <c r="F679" s="37"/>
    </row>
    <row r="680" spans="3:6" ht="15.75" customHeight="1" x14ac:dyDescent="0.25">
      <c r="C680" s="65"/>
      <c r="E680" s="37"/>
      <c r="F680" s="37"/>
    </row>
    <row r="681" spans="3:6" ht="15.75" customHeight="1" x14ac:dyDescent="0.25">
      <c r="C681" s="65"/>
      <c r="E681" s="37"/>
      <c r="F681" s="37"/>
    </row>
    <row r="682" spans="3:6" ht="15.75" customHeight="1" x14ac:dyDescent="0.25">
      <c r="C682" s="65"/>
      <c r="E682" s="37"/>
      <c r="F682" s="37"/>
    </row>
    <row r="683" spans="3:6" ht="15.75" customHeight="1" x14ac:dyDescent="0.25">
      <c r="C683" s="65"/>
      <c r="E683" s="37"/>
      <c r="F683" s="37"/>
    </row>
    <row r="684" spans="3:6" ht="15.75" customHeight="1" x14ac:dyDescent="0.25">
      <c r="C684" s="65"/>
      <c r="E684" s="37"/>
      <c r="F684" s="37"/>
    </row>
    <row r="685" spans="3:6" ht="15.75" customHeight="1" x14ac:dyDescent="0.25">
      <c r="C685" s="65"/>
      <c r="E685" s="37"/>
      <c r="F685" s="37"/>
    </row>
    <row r="686" spans="3:6" ht="15.75" customHeight="1" x14ac:dyDescent="0.25">
      <c r="C686" s="65"/>
      <c r="E686" s="37"/>
      <c r="F686" s="37"/>
    </row>
    <row r="687" spans="3:6" ht="15.75" customHeight="1" x14ac:dyDescent="0.25">
      <c r="C687" s="65"/>
      <c r="E687" s="37"/>
      <c r="F687" s="37"/>
    </row>
    <row r="688" spans="3:6" ht="15.75" customHeight="1" x14ac:dyDescent="0.25">
      <c r="C688" s="65"/>
      <c r="E688" s="37"/>
      <c r="F688" s="37"/>
    </row>
    <row r="689" spans="3:6" ht="15.75" customHeight="1" x14ac:dyDescent="0.25">
      <c r="C689" s="65"/>
      <c r="E689" s="37"/>
      <c r="F689" s="37"/>
    </row>
    <row r="690" spans="3:6" ht="15.75" customHeight="1" x14ac:dyDescent="0.25">
      <c r="C690" s="65"/>
      <c r="E690" s="37"/>
      <c r="F690" s="37"/>
    </row>
    <row r="691" spans="3:6" ht="15.75" customHeight="1" x14ac:dyDescent="0.25">
      <c r="C691" s="65"/>
      <c r="E691" s="37"/>
      <c r="F691" s="37"/>
    </row>
    <row r="692" spans="3:6" ht="15.75" customHeight="1" x14ac:dyDescent="0.25">
      <c r="C692" s="65"/>
      <c r="E692" s="37"/>
      <c r="F692" s="37"/>
    </row>
    <row r="693" spans="3:6" ht="15.75" customHeight="1" x14ac:dyDescent="0.25">
      <c r="C693" s="65"/>
      <c r="E693" s="37"/>
      <c r="F693" s="37"/>
    </row>
    <row r="694" spans="3:6" ht="15.75" customHeight="1" x14ac:dyDescent="0.25">
      <c r="C694" s="65"/>
      <c r="E694" s="37"/>
      <c r="F694" s="37"/>
    </row>
    <row r="695" spans="3:6" ht="15.75" customHeight="1" x14ac:dyDescent="0.25">
      <c r="C695" s="65"/>
      <c r="E695" s="37"/>
      <c r="F695" s="37"/>
    </row>
    <row r="696" spans="3:6" ht="15.75" customHeight="1" x14ac:dyDescent="0.25">
      <c r="C696" s="65"/>
      <c r="E696" s="37"/>
      <c r="F696" s="37"/>
    </row>
    <row r="697" spans="3:6" ht="15.75" customHeight="1" x14ac:dyDescent="0.25">
      <c r="C697" s="65"/>
      <c r="E697" s="37"/>
      <c r="F697" s="37"/>
    </row>
    <row r="698" spans="3:6" ht="15.75" customHeight="1" x14ac:dyDescent="0.25">
      <c r="C698" s="65"/>
      <c r="E698" s="37"/>
      <c r="F698" s="37"/>
    </row>
    <row r="699" spans="3:6" ht="15.75" customHeight="1" x14ac:dyDescent="0.25">
      <c r="C699" s="65"/>
      <c r="E699" s="37"/>
      <c r="F699" s="37"/>
    </row>
    <row r="700" spans="3:6" ht="15.75" customHeight="1" x14ac:dyDescent="0.25">
      <c r="C700" s="65"/>
      <c r="E700" s="37"/>
      <c r="F700" s="37"/>
    </row>
    <row r="701" spans="3:6" ht="15.75" customHeight="1" x14ac:dyDescent="0.25">
      <c r="C701" s="65"/>
      <c r="E701" s="37"/>
      <c r="F701" s="37"/>
    </row>
    <row r="702" spans="3:6" ht="15.75" customHeight="1" x14ac:dyDescent="0.25">
      <c r="C702" s="65"/>
      <c r="E702" s="37"/>
      <c r="F702" s="37"/>
    </row>
    <row r="703" spans="3:6" ht="15.75" customHeight="1" x14ac:dyDescent="0.25">
      <c r="C703" s="65"/>
      <c r="E703" s="37"/>
      <c r="F703" s="37"/>
    </row>
    <row r="704" spans="3:6" ht="15.75" customHeight="1" x14ac:dyDescent="0.25">
      <c r="C704" s="65"/>
      <c r="E704" s="37"/>
      <c r="F704" s="37"/>
    </row>
    <row r="705" spans="3:6" ht="15.75" customHeight="1" x14ac:dyDescent="0.25">
      <c r="C705" s="65"/>
      <c r="E705" s="37"/>
      <c r="F705" s="37"/>
    </row>
    <row r="706" spans="3:6" ht="15.75" customHeight="1" x14ac:dyDescent="0.25">
      <c r="C706" s="65"/>
      <c r="E706" s="37"/>
      <c r="F706" s="37"/>
    </row>
    <row r="707" spans="3:6" ht="15.75" customHeight="1" x14ac:dyDescent="0.25">
      <c r="C707" s="65"/>
      <c r="E707" s="37"/>
      <c r="F707" s="37"/>
    </row>
    <row r="708" spans="3:6" ht="15.75" customHeight="1" x14ac:dyDescent="0.25">
      <c r="C708" s="65"/>
      <c r="E708" s="37"/>
      <c r="F708" s="37"/>
    </row>
    <row r="709" spans="3:6" ht="15.75" customHeight="1" x14ac:dyDescent="0.25">
      <c r="C709" s="65"/>
      <c r="E709" s="37"/>
      <c r="F709" s="37"/>
    </row>
    <row r="710" spans="3:6" ht="15.75" customHeight="1" x14ac:dyDescent="0.25">
      <c r="C710" s="65"/>
      <c r="E710" s="37"/>
      <c r="F710" s="37"/>
    </row>
    <row r="711" spans="3:6" ht="15.75" customHeight="1" x14ac:dyDescent="0.25">
      <c r="C711" s="65"/>
      <c r="E711" s="37"/>
      <c r="F711" s="37"/>
    </row>
    <row r="712" spans="3:6" ht="15.75" customHeight="1" x14ac:dyDescent="0.25">
      <c r="C712" s="65"/>
      <c r="E712" s="37"/>
      <c r="F712" s="37"/>
    </row>
    <row r="713" spans="3:6" ht="15.75" customHeight="1" x14ac:dyDescent="0.25">
      <c r="C713" s="65"/>
      <c r="E713" s="37"/>
      <c r="F713" s="37"/>
    </row>
    <row r="714" spans="3:6" ht="15.75" customHeight="1" x14ac:dyDescent="0.25">
      <c r="C714" s="65"/>
      <c r="E714" s="37"/>
      <c r="F714" s="37"/>
    </row>
    <row r="715" spans="3:6" ht="15.75" customHeight="1" x14ac:dyDescent="0.25">
      <c r="C715" s="65"/>
      <c r="E715" s="37"/>
      <c r="F715" s="37"/>
    </row>
    <row r="716" spans="3:6" ht="15.75" customHeight="1" x14ac:dyDescent="0.25">
      <c r="C716" s="65"/>
      <c r="E716" s="37"/>
      <c r="F716" s="37"/>
    </row>
    <row r="717" spans="3:6" ht="15.75" customHeight="1" x14ac:dyDescent="0.25">
      <c r="C717" s="65"/>
      <c r="E717" s="37"/>
      <c r="F717" s="37"/>
    </row>
    <row r="718" spans="3:6" ht="15.75" customHeight="1" x14ac:dyDescent="0.25">
      <c r="C718" s="65"/>
      <c r="E718" s="37"/>
      <c r="F718" s="37"/>
    </row>
    <row r="719" spans="3:6" ht="15.75" customHeight="1" x14ac:dyDescent="0.25">
      <c r="C719" s="65"/>
      <c r="E719" s="37"/>
      <c r="F719" s="37"/>
    </row>
    <row r="720" spans="3:6" ht="15.75" customHeight="1" x14ac:dyDescent="0.25">
      <c r="C720" s="65"/>
      <c r="E720" s="37"/>
      <c r="F720" s="37"/>
    </row>
    <row r="721" spans="3:6" ht="15.75" customHeight="1" x14ac:dyDescent="0.25">
      <c r="C721" s="65"/>
      <c r="E721" s="37"/>
      <c r="F721" s="37"/>
    </row>
    <row r="722" spans="3:6" ht="15.75" customHeight="1" x14ac:dyDescent="0.25">
      <c r="C722" s="65"/>
      <c r="E722" s="37"/>
      <c r="F722" s="37"/>
    </row>
    <row r="723" spans="3:6" ht="15.75" customHeight="1" x14ac:dyDescent="0.25">
      <c r="C723" s="65"/>
      <c r="E723" s="37"/>
      <c r="F723" s="37"/>
    </row>
    <row r="724" spans="3:6" ht="15.75" customHeight="1" x14ac:dyDescent="0.25">
      <c r="C724" s="65"/>
      <c r="E724" s="37"/>
      <c r="F724" s="37"/>
    </row>
    <row r="725" spans="3:6" ht="15.75" customHeight="1" x14ac:dyDescent="0.25">
      <c r="C725" s="65"/>
      <c r="E725" s="37"/>
      <c r="F725" s="37"/>
    </row>
    <row r="726" spans="3:6" ht="15.75" customHeight="1" x14ac:dyDescent="0.25">
      <c r="C726" s="65"/>
      <c r="E726" s="37"/>
      <c r="F726" s="37"/>
    </row>
    <row r="727" spans="3:6" ht="15.75" customHeight="1" x14ac:dyDescent="0.25">
      <c r="C727" s="65"/>
      <c r="E727" s="37"/>
      <c r="F727" s="37"/>
    </row>
    <row r="728" spans="3:6" ht="15.75" customHeight="1" x14ac:dyDescent="0.25">
      <c r="C728" s="65"/>
      <c r="E728" s="37"/>
      <c r="F728" s="37"/>
    </row>
    <row r="729" spans="3:6" ht="15.75" customHeight="1" x14ac:dyDescent="0.25">
      <c r="C729" s="65"/>
      <c r="E729" s="37"/>
      <c r="F729" s="37"/>
    </row>
    <row r="730" spans="3:6" ht="15.75" customHeight="1" x14ac:dyDescent="0.25">
      <c r="C730" s="65"/>
      <c r="E730" s="37"/>
      <c r="F730" s="37"/>
    </row>
    <row r="731" spans="3:6" ht="15.75" customHeight="1" x14ac:dyDescent="0.25">
      <c r="C731" s="65"/>
      <c r="E731" s="37"/>
      <c r="F731" s="37"/>
    </row>
    <row r="732" spans="3:6" ht="15.75" customHeight="1" x14ac:dyDescent="0.25">
      <c r="C732" s="65"/>
      <c r="E732" s="37"/>
      <c r="F732" s="37"/>
    </row>
    <row r="733" spans="3:6" ht="15.75" customHeight="1" x14ac:dyDescent="0.25">
      <c r="C733" s="65"/>
      <c r="E733" s="37"/>
      <c r="F733" s="37"/>
    </row>
    <row r="734" spans="3:6" ht="15.75" customHeight="1" x14ac:dyDescent="0.25">
      <c r="C734" s="65"/>
      <c r="E734" s="37"/>
      <c r="F734" s="37"/>
    </row>
    <row r="735" spans="3:6" ht="15.75" customHeight="1" x14ac:dyDescent="0.25">
      <c r="C735" s="65"/>
      <c r="E735" s="37"/>
      <c r="F735" s="37"/>
    </row>
    <row r="736" spans="3:6" ht="15.75" customHeight="1" x14ac:dyDescent="0.25">
      <c r="C736" s="65"/>
      <c r="E736" s="37"/>
      <c r="F736" s="37"/>
    </row>
    <row r="737" spans="3:6" ht="15.75" customHeight="1" x14ac:dyDescent="0.25">
      <c r="C737" s="65"/>
      <c r="E737" s="37"/>
      <c r="F737" s="37"/>
    </row>
    <row r="738" spans="3:6" ht="15.75" customHeight="1" x14ac:dyDescent="0.25">
      <c r="C738" s="65"/>
      <c r="E738" s="37"/>
      <c r="F738" s="37"/>
    </row>
    <row r="739" spans="3:6" ht="15.75" customHeight="1" x14ac:dyDescent="0.25">
      <c r="C739" s="65"/>
      <c r="E739" s="37"/>
      <c r="F739" s="37"/>
    </row>
    <row r="740" spans="3:6" ht="15.75" customHeight="1" x14ac:dyDescent="0.25">
      <c r="C740" s="65"/>
      <c r="E740" s="37"/>
      <c r="F740" s="37"/>
    </row>
    <row r="741" spans="3:6" ht="15.75" customHeight="1" x14ac:dyDescent="0.25">
      <c r="C741" s="65"/>
      <c r="E741" s="37"/>
      <c r="F741" s="37"/>
    </row>
    <row r="742" spans="3:6" ht="15.75" customHeight="1" x14ac:dyDescent="0.25">
      <c r="C742" s="65"/>
      <c r="E742" s="37"/>
      <c r="F742" s="37"/>
    </row>
    <row r="743" spans="3:6" ht="15.75" customHeight="1" x14ac:dyDescent="0.25">
      <c r="C743" s="65"/>
      <c r="E743" s="37"/>
      <c r="F743" s="37"/>
    </row>
    <row r="744" spans="3:6" ht="15.75" customHeight="1" x14ac:dyDescent="0.25">
      <c r="C744" s="65"/>
      <c r="E744" s="37"/>
      <c r="F744" s="37"/>
    </row>
    <row r="745" spans="3:6" ht="15.75" customHeight="1" x14ac:dyDescent="0.25">
      <c r="C745" s="65"/>
      <c r="E745" s="37"/>
      <c r="F745" s="37"/>
    </row>
    <row r="746" spans="3:6" ht="15.75" customHeight="1" x14ac:dyDescent="0.25">
      <c r="C746" s="65"/>
      <c r="E746" s="37"/>
      <c r="F746" s="37"/>
    </row>
    <row r="747" spans="3:6" ht="15.75" customHeight="1" x14ac:dyDescent="0.25">
      <c r="C747" s="65"/>
      <c r="E747" s="37"/>
      <c r="F747" s="37"/>
    </row>
    <row r="748" spans="3:6" ht="15.75" customHeight="1" x14ac:dyDescent="0.25">
      <c r="C748" s="65"/>
      <c r="E748" s="37"/>
      <c r="F748" s="37"/>
    </row>
    <row r="749" spans="3:6" ht="15.75" customHeight="1" x14ac:dyDescent="0.25">
      <c r="C749" s="65"/>
      <c r="E749" s="37"/>
      <c r="F749" s="37"/>
    </row>
    <row r="750" spans="3:6" ht="15.75" customHeight="1" x14ac:dyDescent="0.25">
      <c r="C750" s="65"/>
      <c r="E750" s="37"/>
      <c r="F750" s="37"/>
    </row>
    <row r="751" spans="3:6" ht="15.75" customHeight="1" x14ac:dyDescent="0.25">
      <c r="C751" s="65"/>
      <c r="E751" s="37"/>
      <c r="F751" s="37"/>
    </row>
    <row r="752" spans="3:6" ht="15.75" customHeight="1" x14ac:dyDescent="0.25">
      <c r="C752" s="65"/>
      <c r="E752" s="37"/>
      <c r="F752" s="37"/>
    </row>
    <row r="753" spans="3:6" ht="15.75" customHeight="1" x14ac:dyDescent="0.25">
      <c r="C753" s="65"/>
      <c r="E753" s="37"/>
      <c r="F753" s="37"/>
    </row>
    <row r="754" spans="3:6" ht="15.75" customHeight="1" x14ac:dyDescent="0.25">
      <c r="C754" s="65"/>
      <c r="E754" s="37"/>
      <c r="F754" s="37"/>
    </row>
    <row r="755" spans="3:6" ht="15.75" customHeight="1" x14ac:dyDescent="0.25">
      <c r="C755" s="65"/>
      <c r="E755" s="37"/>
      <c r="F755" s="37"/>
    </row>
    <row r="756" spans="3:6" ht="15.75" customHeight="1" x14ac:dyDescent="0.25">
      <c r="C756" s="65"/>
      <c r="E756" s="37"/>
      <c r="F756" s="37"/>
    </row>
    <row r="757" spans="3:6" ht="15.75" customHeight="1" x14ac:dyDescent="0.25">
      <c r="C757" s="65"/>
      <c r="E757" s="37"/>
      <c r="F757" s="37"/>
    </row>
    <row r="758" spans="3:6" ht="15.75" customHeight="1" x14ac:dyDescent="0.25">
      <c r="C758" s="65"/>
      <c r="E758" s="37"/>
      <c r="F758" s="37"/>
    </row>
    <row r="759" spans="3:6" ht="15.75" customHeight="1" x14ac:dyDescent="0.25">
      <c r="C759" s="65"/>
      <c r="E759" s="37"/>
      <c r="F759" s="37"/>
    </row>
    <row r="760" spans="3:6" ht="15.75" customHeight="1" x14ac:dyDescent="0.25">
      <c r="C760" s="65"/>
      <c r="E760" s="37"/>
      <c r="F760" s="37"/>
    </row>
    <row r="761" spans="3:6" ht="15.75" customHeight="1" x14ac:dyDescent="0.25">
      <c r="C761" s="65"/>
      <c r="E761" s="37"/>
      <c r="F761" s="37"/>
    </row>
    <row r="762" spans="3:6" ht="15.75" customHeight="1" x14ac:dyDescent="0.25">
      <c r="C762" s="65"/>
      <c r="E762" s="37"/>
      <c r="F762" s="37"/>
    </row>
    <row r="763" spans="3:6" ht="15.75" customHeight="1" x14ac:dyDescent="0.25">
      <c r="C763" s="65"/>
      <c r="E763" s="37"/>
      <c r="F763" s="37"/>
    </row>
    <row r="764" spans="3:6" ht="15.75" customHeight="1" x14ac:dyDescent="0.25">
      <c r="C764" s="65"/>
      <c r="E764" s="37"/>
      <c r="F764" s="37"/>
    </row>
    <row r="765" spans="3:6" ht="15.75" customHeight="1" x14ac:dyDescent="0.25">
      <c r="C765" s="65"/>
      <c r="E765" s="37"/>
      <c r="F765" s="37"/>
    </row>
    <row r="766" spans="3:6" ht="15.75" customHeight="1" x14ac:dyDescent="0.25">
      <c r="C766" s="65"/>
      <c r="E766" s="37"/>
      <c r="F766" s="37"/>
    </row>
    <row r="767" spans="3:6" ht="15.75" customHeight="1" x14ac:dyDescent="0.25">
      <c r="C767" s="65"/>
      <c r="E767" s="37"/>
      <c r="F767" s="37"/>
    </row>
    <row r="768" spans="3:6" ht="15.75" customHeight="1" x14ac:dyDescent="0.25">
      <c r="C768" s="65"/>
      <c r="E768" s="37"/>
      <c r="F768" s="37"/>
    </row>
    <row r="769" spans="3:6" ht="15.75" customHeight="1" x14ac:dyDescent="0.25">
      <c r="C769" s="65"/>
      <c r="E769" s="37"/>
      <c r="F769" s="37"/>
    </row>
    <row r="770" spans="3:6" ht="15.75" customHeight="1" x14ac:dyDescent="0.25">
      <c r="C770" s="65"/>
      <c r="E770" s="37"/>
      <c r="F770" s="37"/>
    </row>
    <row r="771" spans="3:6" ht="15.75" customHeight="1" x14ac:dyDescent="0.25">
      <c r="C771" s="65"/>
      <c r="E771" s="37"/>
      <c r="F771" s="37"/>
    </row>
    <row r="772" spans="3:6" ht="15.75" customHeight="1" x14ac:dyDescent="0.25">
      <c r="C772" s="65"/>
      <c r="E772" s="37"/>
      <c r="F772" s="37"/>
    </row>
    <row r="773" spans="3:6" ht="15.75" customHeight="1" x14ac:dyDescent="0.25">
      <c r="C773" s="65"/>
      <c r="E773" s="37"/>
      <c r="F773" s="37"/>
    </row>
    <row r="774" spans="3:6" ht="15.75" customHeight="1" x14ac:dyDescent="0.25">
      <c r="C774" s="65"/>
      <c r="E774" s="37"/>
      <c r="F774" s="37"/>
    </row>
    <row r="775" spans="3:6" ht="15.75" customHeight="1" x14ac:dyDescent="0.25">
      <c r="C775" s="65"/>
      <c r="E775" s="37"/>
      <c r="F775" s="37"/>
    </row>
    <row r="776" spans="3:6" ht="15.75" customHeight="1" x14ac:dyDescent="0.25">
      <c r="C776" s="65"/>
      <c r="E776" s="37"/>
      <c r="F776" s="37"/>
    </row>
    <row r="777" spans="3:6" ht="15.75" customHeight="1" x14ac:dyDescent="0.25">
      <c r="C777" s="65"/>
      <c r="E777" s="37"/>
      <c r="F777" s="37"/>
    </row>
    <row r="778" spans="3:6" ht="15.75" customHeight="1" x14ac:dyDescent="0.25">
      <c r="C778" s="65"/>
      <c r="E778" s="37"/>
      <c r="F778" s="37"/>
    </row>
    <row r="779" spans="3:6" ht="15.75" customHeight="1" x14ac:dyDescent="0.25">
      <c r="C779" s="65"/>
      <c r="E779" s="37"/>
      <c r="F779" s="37"/>
    </row>
    <row r="780" spans="3:6" ht="15.75" customHeight="1" x14ac:dyDescent="0.25">
      <c r="C780" s="65"/>
      <c r="E780" s="37"/>
      <c r="F780" s="37"/>
    </row>
    <row r="781" spans="3:6" ht="15.75" customHeight="1" x14ac:dyDescent="0.25">
      <c r="C781" s="65"/>
      <c r="E781" s="37"/>
      <c r="F781" s="37"/>
    </row>
    <row r="782" spans="3:6" ht="15.75" customHeight="1" x14ac:dyDescent="0.25">
      <c r="C782" s="65"/>
      <c r="E782" s="37"/>
      <c r="F782" s="37"/>
    </row>
    <row r="783" spans="3:6" ht="15.75" customHeight="1" x14ac:dyDescent="0.25">
      <c r="C783" s="65"/>
      <c r="E783" s="37"/>
      <c r="F783" s="37"/>
    </row>
    <row r="784" spans="3:6" ht="15.75" customHeight="1" x14ac:dyDescent="0.25">
      <c r="C784" s="65"/>
      <c r="E784" s="37"/>
      <c r="F784" s="37"/>
    </row>
    <row r="785" spans="3:6" ht="15.75" customHeight="1" x14ac:dyDescent="0.25">
      <c r="C785" s="65"/>
      <c r="E785" s="37"/>
      <c r="F785" s="37"/>
    </row>
    <row r="786" spans="3:6" ht="15.75" customHeight="1" x14ac:dyDescent="0.25">
      <c r="C786" s="65"/>
      <c r="E786" s="37"/>
      <c r="F786" s="37"/>
    </row>
    <row r="787" spans="3:6" ht="15.75" customHeight="1" x14ac:dyDescent="0.25">
      <c r="C787" s="65"/>
      <c r="E787" s="37"/>
      <c r="F787" s="37"/>
    </row>
    <row r="788" spans="3:6" ht="15.75" customHeight="1" x14ac:dyDescent="0.25">
      <c r="C788" s="65"/>
      <c r="E788" s="37"/>
      <c r="F788" s="37"/>
    </row>
    <row r="789" spans="3:6" ht="15.75" customHeight="1" x14ac:dyDescent="0.25">
      <c r="C789" s="65"/>
      <c r="E789" s="37"/>
      <c r="F789" s="37"/>
    </row>
    <row r="790" spans="3:6" ht="15.75" customHeight="1" x14ac:dyDescent="0.25">
      <c r="C790" s="65"/>
      <c r="E790" s="37"/>
      <c r="F790" s="37"/>
    </row>
    <row r="791" spans="3:6" ht="15.75" customHeight="1" x14ac:dyDescent="0.25">
      <c r="C791" s="65"/>
      <c r="E791" s="37"/>
      <c r="F791" s="37"/>
    </row>
    <row r="792" spans="3:6" ht="15.75" customHeight="1" x14ac:dyDescent="0.25">
      <c r="C792" s="65"/>
      <c r="E792" s="37"/>
      <c r="F792" s="37"/>
    </row>
    <row r="793" spans="3:6" ht="15.75" customHeight="1" x14ac:dyDescent="0.25">
      <c r="C793" s="65"/>
      <c r="E793" s="37"/>
      <c r="F793" s="37"/>
    </row>
    <row r="794" spans="3:6" ht="15.75" customHeight="1" x14ac:dyDescent="0.25">
      <c r="C794" s="65"/>
      <c r="E794" s="37"/>
      <c r="F794" s="37"/>
    </row>
    <row r="795" spans="3:6" ht="15.75" customHeight="1" x14ac:dyDescent="0.25">
      <c r="C795" s="65"/>
      <c r="E795" s="37"/>
      <c r="F795" s="37"/>
    </row>
    <row r="796" spans="3:6" ht="15.75" customHeight="1" x14ac:dyDescent="0.25">
      <c r="C796" s="65"/>
      <c r="E796" s="37"/>
      <c r="F796" s="37"/>
    </row>
    <row r="797" spans="3:6" ht="15.75" customHeight="1" x14ac:dyDescent="0.25">
      <c r="C797" s="65"/>
      <c r="E797" s="37"/>
      <c r="F797" s="37"/>
    </row>
    <row r="798" spans="3:6" ht="15.75" customHeight="1" x14ac:dyDescent="0.25">
      <c r="C798" s="65"/>
      <c r="E798" s="37"/>
      <c r="F798" s="37"/>
    </row>
    <row r="799" spans="3:6" ht="15.75" customHeight="1" x14ac:dyDescent="0.25">
      <c r="C799" s="65"/>
      <c r="E799" s="37"/>
      <c r="F799" s="37"/>
    </row>
    <row r="800" spans="3:6" ht="15.75" customHeight="1" x14ac:dyDescent="0.25">
      <c r="C800" s="65"/>
      <c r="E800" s="37"/>
      <c r="F800" s="37"/>
    </row>
    <row r="801" spans="3:6" ht="15.75" customHeight="1" x14ac:dyDescent="0.25">
      <c r="C801" s="65"/>
      <c r="E801" s="37"/>
      <c r="F801" s="37"/>
    </row>
    <row r="802" spans="3:6" ht="15.75" customHeight="1" x14ac:dyDescent="0.25">
      <c r="C802" s="65"/>
      <c r="E802" s="37"/>
      <c r="F802" s="37"/>
    </row>
    <row r="803" spans="3:6" ht="15.75" customHeight="1" x14ac:dyDescent="0.25">
      <c r="C803" s="65"/>
      <c r="E803" s="37"/>
      <c r="F803" s="37"/>
    </row>
    <row r="804" spans="3:6" ht="15.75" customHeight="1" x14ac:dyDescent="0.25">
      <c r="C804" s="65"/>
      <c r="E804" s="37"/>
      <c r="F804" s="37"/>
    </row>
    <row r="805" spans="3:6" ht="15.75" customHeight="1" x14ac:dyDescent="0.25">
      <c r="C805" s="65"/>
      <c r="E805" s="37"/>
      <c r="F805" s="37"/>
    </row>
    <row r="806" spans="3:6" ht="15.75" customHeight="1" x14ac:dyDescent="0.25">
      <c r="C806" s="65"/>
      <c r="E806" s="37"/>
      <c r="F806" s="37"/>
    </row>
    <row r="807" spans="3:6" ht="15.75" customHeight="1" x14ac:dyDescent="0.25">
      <c r="C807" s="65"/>
      <c r="E807" s="37"/>
      <c r="F807" s="37"/>
    </row>
    <row r="808" spans="3:6" ht="15.75" customHeight="1" x14ac:dyDescent="0.25">
      <c r="C808" s="65"/>
      <c r="E808" s="37"/>
      <c r="F808" s="37"/>
    </row>
    <row r="809" spans="3:6" ht="15.75" customHeight="1" x14ac:dyDescent="0.25">
      <c r="C809" s="65"/>
      <c r="E809" s="37"/>
      <c r="F809" s="37"/>
    </row>
    <row r="810" spans="3:6" ht="15.75" customHeight="1" x14ac:dyDescent="0.25">
      <c r="C810" s="65"/>
      <c r="E810" s="37"/>
      <c r="F810" s="37"/>
    </row>
    <row r="811" spans="3:6" ht="15.75" customHeight="1" x14ac:dyDescent="0.25">
      <c r="C811" s="65"/>
      <c r="E811" s="37"/>
      <c r="F811" s="37"/>
    </row>
    <row r="812" spans="3:6" ht="15.75" customHeight="1" x14ac:dyDescent="0.25">
      <c r="C812" s="65"/>
      <c r="E812" s="37"/>
      <c r="F812" s="37"/>
    </row>
    <row r="813" spans="3:6" ht="15.75" customHeight="1" x14ac:dyDescent="0.25">
      <c r="C813" s="65"/>
      <c r="E813" s="37"/>
      <c r="F813" s="37"/>
    </row>
    <row r="814" spans="3:6" ht="15.75" customHeight="1" x14ac:dyDescent="0.25">
      <c r="C814" s="65"/>
      <c r="E814" s="37"/>
      <c r="F814" s="37"/>
    </row>
    <row r="815" spans="3:6" ht="15.75" customHeight="1" x14ac:dyDescent="0.25">
      <c r="C815" s="65"/>
      <c r="E815" s="37"/>
      <c r="F815" s="37"/>
    </row>
    <row r="816" spans="3:6" ht="15.75" customHeight="1" x14ac:dyDescent="0.25">
      <c r="C816" s="65"/>
      <c r="E816" s="37"/>
      <c r="F816" s="37"/>
    </row>
    <row r="817" spans="3:6" ht="15.75" customHeight="1" x14ac:dyDescent="0.25">
      <c r="C817" s="65"/>
      <c r="E817" s="37"/>
      <c r="F817" s="37"/>
    </row>
    <row r="818" spans="3:6" ht="15.75" customHeight="1" x14ac:dyDescent="0.25">
      <c r="C818" s="65"/>
      <c r="E818" s="37"/>
      <c r="F818" s="37"/>
    </row>
    <row r="819" spans="3:6" ht="15.75" customHeight="1" x14ac:dyDescent="0.25">
      <c r="C819" s="65"/>
      <c r="E819" s="37"/>
      <c r="F819" s="37"/>
    </row>
    <row r="820" spans="3:6" ht="15.75" customHeight="1" x14ac:dyDescent="0.25">
      <c r="C820" s="65"/>
      <c r="E820" s="37"/>
      <c r="F820" s="37"/>
    </row>
    <row r="821" spans="3:6" ht="15.75" customHeight="1" x14ac:dyDescent="0.25">
      <c r="C821" s="65"/>
      <c r="E821" s="37"/>
      <c r="F821" s="37"/>
    </row>
    <row r="822" spans="3:6" ht="15.75" customHeight="1" x14ac:dyDescent="0.25">
      <c r="C822" s="65"/>
      <c r="E822" s="37"/>
      <c r="F822" s="37"/>
    </row>
    <row r="823" spans="3:6" ht="15.75" customHeight="1" x14ac:dyDescent="0.25">
      <c r="C823" s="65"/>
      <c r="E823" s="37"/>
      <c r="F823" s="37"/>
    </row>
    <row r="824" spans="3:6" ht="15.75" customHeight="1" x14ac:dyDescent="0.25">
      <c r="C824" s="65"/>
      <c r="E824" s="37"/>
      <c r="F824" s="37"/>
    </row>
    <row r="825" spans="3:6" ht="15.75" customHeight="1" x14ac:dyDescent="0.25">
      <c r="C825" s="65"/>
      <c r="E825" s="37"/>
      <c r="F825" s="37"/>
    </row>
    <row r="826" spans="3:6" ht="15.75" customHeight="1" x14ac:dyDescent="0.25">
      <c r="C826" s="65"/>
      <c r="E826" s="37"/>
      <c r="F826" s="37"/>
    </row>
    <row r="827" spans="3:6" ht="15.75" customHeight="1" x14ac:dyDescent="0.25">
      <c r="C827" s="65"/>
      <c r="E827" s="37"/>
      <c r="F827" s="37"/>
    </row>
    <row r="828" spans="3:6" ht="15.75" customHeight="1" x14ac:dyDescent="0.25">
      <c r="C828" s="65"/>
      <c r="E828" s="37"/>
      <c r="F828" s="37"/>
    </row>
    <row r="829" spans="3:6" ht="15.75" customHeight="1" x14ac:dyDescent="0.25">
      <c r="C829" s="65"/>
      <c r="E829" s="37"/>
      <c r="F829" s="37"/>
    </row>
    <row r="830" spans="3:6" ht="15.75" customHeight="1" x14ac:dyDescent="0.25">
      <c r="C830" s="65"/>
      <c r="E830" s="37"/>
      <c r="F830" s="37"/>
    </row>
    <row r="831" spans="3:6" ht="15.75" customHeight="1" x14ac:dyDescent="0.25">
      <c r="C831" s="65"/>
      <c r="E831" s="37"/>
      <c r="F831" s="37"/>
    </row>
    <row r="832" spans="3:6" ht="15.75" customHeight="1" x14ac:dyDescent="0.25">
      <c r="C832" s="65"/>
      <c r="E832" s="37"/>
      <c r="F832" s="37"/>
    </row>
    <row r="833" spans="3:6" ht="15.75" customHeight="1" x14ac:dyDescent="0.25">
      <c r="C833" s="65"/>
      <c r="E833" s="37"/>
      <c r="F833" s="37"/>
    </row>
    <row r="834" spans="3:6" ht="15.75" customHeight="1" x14ac:dyDescent="0.25">
      <c r="C834" s="65"/>
      <c r="E834" s="37"/>
      <c r="F834" s="37"/>
    </row>
    <row r="835" spans="3:6" ht="15.75" customHeight="1" x14ac:dyDescent="0.25">
      <c r="C835" s="65"/>
      <c r="E835" s="37"/>
      <c r="F835" s="37"/>
    </row>
    <row r="836" spans="3:6" ht="15.75" customHeight="1" x14ac:dyDescent="0.25">
      <c r="C836" s="65"/>
      <c r="E836" s="37"/>
      <c r="F836" s="37"/>
    </row>
    <row r="837" spans="3:6" ht="15.75" customHeight="1" x14ac:dyDescent="0.25">
      <c r="C837" s="65"/>
      <c r="E837" s="37"/>
      <c r="F837" s="37"/>
    </row>
    <row r="838" spans="3:6" ht="15.75" customHeight="1" x14ac:dyDescent="0.25">
      <c r="C838" s="65"/>
      <c r="E838" s="37"/>
      <c r="F838" s="37"/>
    </row>
    <row r="839" spans="3:6" ht="15.75" customHeight="1" x14ac:dyDescent="0.25">
      <c r="C839" s="65"/>
      <c r="E839" s="37"/>
      <c r="F839" s="37"/>
    </row>
    <row r="840" spans="3:6" ht="15.75" customHeight="1" x14ac:dyDescent="0.25">
      <c r="C840" s="65"/>
      <c r="E840" s="37"/>
      <c r="F840" s="37"/>
    </row>
    <row r="841" spans="3:6" ht="15.75" customHeight="1" x14ac:dyDescent="0.25">
      <c r="C841" s="65"/>
      <c r="E841" s="37"/>
      <c r="F841" s="37"/>
    </row>
    <row r="842" spans="3:6" ht="15.75" customHeight="1" x14ac:dyDescent="0.25">
      <c r="C842" s="65"/>
      <c r="E842" s="37"/>
      <c r="F842" s="37"/>
    </row>
    <row r="843" spans="3:6" ht="15.75" customHeight="1" x14ac:dyDescent="0.25">
      <c r="C843" s="65"/>
      <c r="E843" s="37"/>
      <c r="F843" s="37"/>
    </row>
    <row r="844" spans="3:6" ht="15.75" customHeight="1" x14ac:dyDescent="0.25">
      <c r="C844" s="65"/>
      <c r="E844" s="37"/>
      <c r="F844" s="37"/>
    </row>
    <row r="845" spans="3:6" ht="15.75" customHeight="1" x14ac:dyDescent="0.25">
      <c r="C845" s="65"/>
      <c r="E845" s="37"/>
      <c r="F845" s="37"/>
    </row>
    <row r="846" spans="3:6" ht="15.75" customHeight="1" x14ac:dyDescent="0.25">
      <c r="C846" s="65"/>
      <c r="E846" s="37"/>
      <c r="F846" s="37"/>
    </row>
    <row r="847" spans="3:6" ht="15.75" customHeight="1" x14ac:dyDescent="0.25">
      <c r="C847" s="65"/>
      <c r="E847" s="37"/>
      <c r="F847" s="37"/>
    </row>
    <row r="848" spans="3:6" ht="15.75" customHeight="1" x14ac:dyDescent="0.25">
      <c r="C848" s="65"/>
      <c r="E848" s="37"/>
      <c r="F848" s="37"/>
    </row>
    <row r="849" spans="3:6" ht="15.75" customHeight="1" x14ac:dyDescent="0.25">
      <c r="C849" s="65"/>
      <c r="E849" s="37"/>
      <c r="F849" s="37"/>
    </row>
    <row r="850" spans="3:6" ht="15.75" customHeight="1" x14ac:dyDescent="0.25">
      <c r="C850" s="65"/>
      <c r="E850" s="37"/>
      <c r="F850" s="37"/>
    </row>
    <row r="851" spans="3:6" ht="15.75" customHeight="1" x14ac:dyDescent="0.25">
      <c r="C851" s="65"/>
      <c r="E851" s="37"/>
      <c r="F851" s="37"/>
    </row>
    <row r="852" spans="3:6" ht="15.75" customHeight="1" x14ac:dyDescent="0.25">
      <c r="C852" s="65"/>
      <c r="E852" s="37"/>
      <c r="F852" s="37"/>
    </row>
    <row r="853" spans="3:6" ht="15.75" customHeight="1" x14ac:dyDescent="0.25">
      <c r="C853" s="65"/>
      <c r="E853" s="37"/>
      <c r="F853" s="37"/>
    </row>
    <row r="854" spans="3:6" ht="15.75" customHeight="1" x14ac:dyDescent="0.25">
      <c r="C854" s="65"/>
      <c r="E854" s="37"/>
      <c r="F854" s="37"/>
    </row>
    <row r="855" spans="3:6" ht="15.75" customHeight="1" x14ac:dyDescent="0.25">
      <c r="C855" s="65"/>
      <c r="E855" s="37"/>
      <c r="F855" s="37"/>
    </row>
    <row r="856" spans="3:6" ht="15.75" customHeight="1" x14ac:dyDescent="0.25">
      <c r="C856" s="65"/>
      <c r="E856" s="37"/>
      <c r="F856" s="37"/>
    </row>
    <row r="857" spans="3:6" ht="15.75" customHeight="1" x14ac:dyDescent="0.25">
      <c r="C857" s="65"/>
      <c r="E857" s="37"/>
      <c r="F857" s="37"/>
    </row>
    <row r="858" spans="3:6" ht="15.75" customHeight="1" x14ac:dyDescent="0.25">
      <c r="C858" s="65"/>
      <c r="E858" s="37"/>
      <c r="F858" s="37"/>
    </row>
    <row r="859" spans="3:6" ht="15.75" customHeight="1" x14ac:dyDescent="0.25">
      <c r="C859" s="65"/>
      <c r="E859" s="37"/>
      <c r="F859" s="37"/>
    </row>
    <row r="860" spans="3:6" ht="15.75" customHeight="1" x14ac:dyDescent="0.25">
      <c r="C860" s="65"/>
      <c r="E860" s="37"/>
      <c r="F860" s="37"/>
    </row>
    <row r="861" spans="3:6" ht="15.75" customHeight="1" x14ac:dyDescent="0.25">
      <c r="C861" s="65"/>
      <c r="E861" s="37"/>
      <c r="F861" s="37"/>
    </row>
    <row r="862" spans="3:6" ht="15.75" customHeight="1" x14ac:dyDescent="0.25">
      <c r="C862" s="65"/>
      <c r="E862" s="37"/>
      <c r="F862" s="37"/>
    </row>
    <row r="863" spans="3:6" ht="15.75" customHeight="1" x14ac:dyDescent="0.25">
      <c r="C863" s="65"/>
      <c r="E863" s="37"/>
      <c r="F863" s="37"/>
    </row>
    <row r="864" spans="3:6" ht="15.75" customHeight="1" x14ac:dyDescent="0.25">
      <c r="C864" s="65"/>
      <c r="E864" s="37"/>
      <c r="F864" s="37"/>
    </row>
    <row r="865" spans="3:6" ht="15.75" customHeight="1" x14ac:dyDescent="0.25">
      <c r="C865" s="65"/>
      <c r="E865" s="37"/>
      <c r="F865" s="37"/>
    </row>
    <row r="866" spans="3:6" ht="15.75" customHeight="1" x14ac:dyDescent="0.25">
      <c r="C866" s="65"/>
      <c r="E866" s="37"/>
      <c r="F866" s="37"/>
    </row>
    <row r="867" spans="3:6" ht="15.75" customHeight="1" x14ac:dyDescent="0.25">
      <c r="C867" s="65"/>
      <c r="E867" s="37"/>
      <c r="F867" s="37"/>
    </row>
    <row r="868" spans="3:6" ht="15.75" customHeight="1" x14ac:dyDescent="0.25">
      <c r="C868" s="65"/>
      <c r="E868" s="37"/>
      <c r="F868" s="37"/>
    </row>
    <row r="869" spans="3:6" ht="15.75" customHeight="1" x14ac:dyDescent="0.25">
      <c r="C869" s="65"/>
      <c r="E869" s="37"/>
      <c r="F869" s="37"/>
    </row>
    <row r="870" spans="3:6" ht="15.75" customHeight="1" x14ac:dyDescent="0.25">
      <c r="C870" s="65"/>
      <c r="E870" s="37"/>
      <c r="F870" s="37"/>
    </row>
    <row r="871" spans="3:6" ht="15.75" customHeight="1" x14ac:dyDescent="0.25">
      <c r="C871" s="65"/>
      <c r="E871" s="37"/>
      <c r="F871" s="37"/>
    </row>
    <row r="872" spans="3:6" ht="15.75" customHeight="1" x14ac:dyDescent="0.25">
      <c r="C872" s="65"/>
      <c r="E872" s="37"/>
      <c r="F872" s="37"/>
    </row>
    <row r="873" spans="3:6" ht="15.75" customHeight="1" x14ac:dyDescent="0.25">
      <c r="C873" s="65"/>
      <c r="E873" s="37"/>
      <c r="F873" s="37"/>
    </row>
    <row r="874" spans="3:6" ht="15.75" customHeight="1" x14ac:dyDescent="0.25">
      <c r="C874" s="65"/>
      <c r="E874" s="37"/>
      <c r="F874" s="37"/>
    </row>
    <row r="875" spans="3:6" ht="15.75" customHeight="1" x14ac:dyDescent="0.25">
      <c r="C875" s="65"/>
      <c r="E875" s="37"/>
      <c r="F875" s="37"/>
    </row>
    <row r="876" spans="3:6" ht="15.75" customHeight="1" x14ac:dyDescent="0.25">
      <c r="C876" s="65"/>
      <c r="E876" s="37"/>
      <c r="F876" s="37"/>
    </row>
    <row r="877" spans="3:6" ht="15.75" customHeight="1" x14ac:dyDescent="0.25">
      <c r="C877" s="65"/>
      <c r="E877" s="37"/>
      <c r="F877" s="37"/>
    </row>
    <row r="878" spans="3:6" ht="15.75" customHeight="1" x14ac:dyDescent="0.25">
      <c r="C878" s="65"/>
      <c r="E878" s="37"/>
      <c r="F878" s="37"/>
    </row>
    <row r="879" spans="3:6" ht="15.75" customHeight="1" x14ac:dyDescent="0.25">
      <c r="C879" s="65"/>
      <c r="E879" s="37"/>
      <c r="F879" s="37"/>
    </row>
    <row r="880" spans="3:6" ht="15.75" customHeight="1" x14ac:dyDescent="0.25">
      <c r="C880" s="65"/>
      <c r="E880" s="37"/>
      <c r="F880" s="37"/>
    </row>
    <row r="881" spans="3:6" ht="15.75" customHeight="1" x14ac:dyDescent="0.25">
      <c r="C881" s="65"/>
      <c r="E881" s="37"/>
      <c r="F881" s="37"/>
    </row>
    <row r="882" spans="3:6" ht="15.75" customHeight="1" x14ac:dyDescent="0.25">
      <c r="C882" s="65"/>
      <c r="E882" s="37"/>
      <c r="F882" s="37"/>
    </row>
    <row r="883" spans="3:6" ht="15.75" customHeight="1" x14ac:dyDescent="0.25">
      <c r="C883" s="65"/>
      <c r="E883" s="37"/>
      <c r="F883" s="37"/>
    </row>
    <row r="884" spans="3:6" ht="15.75" customHeight="1" x14ac:dyDescent="0.25">
      <c r="C884" s="65"/>
      <c r="E884" s="37"/>
      <c r="F884" s="37"/>
    </row>
    <row r="885" spans="3:6" ht="15.75" customHeight="1" x14ac:dyDescent="0.25">
      <c r="C885" s="65"/>
      <c r="E885" s="37"/>
      <c r="F885" s="37"/>
    </row>
    <row r="886" spans="3:6" ht="15.75" customHeight="1" x14ac:dyDescent="0.25">
      <c r="C886" s="65"/>
      <c r="E886" s="37"/>
      <c r="F886" s="37"/>
    </row>
    <row r="887" spans="3:6" ht="15.75" customHeight="1" x14ac:dyDescent="0.25">
      <c r="C887" s="65"/>
      <c r="E887" s="37"/>
      <c r="F887" s="37"/>
    </row>
    <row r="888" spans="3:6" ht="15.75" customHeight="1" x14ac:dyDescent="0.25">
      <c r="C888" s="65"/>
      <c r="E888" s="37"/>
      <c r="F888" s="37"/>
    </row>
    <row r="889" spans="3:6" ht="15.75" customHeight="1" x14ac:dyDescent="0.25">
      <c r="C889" s="65"/>
      <c r="E889" s="37"/>
      <c r="F889" s="37"/>
    </row>
    <row r="890" spans="3:6" ht="15.75" customHeight="1" x14ac:dyDescent="0.25">
      <c r="C890" s="65"/>
      <c r="E890" s="37"/>
      <c r="F890" s="37"/>
    </row>
    <row r="891" spans="3:6" ht="15.75" customHeight="1" x14ac:dyDescent="0.25">
      <c r="C891" s="65"/>
      <c r="E891" s="37"/>
      <c r="F891" s="37"/>
    </row>
    <row r="892" spans="3:6" ht="15.75" customHeight="1" x14ac:dyDescent="0.25">
      <c r="C892" s="65"/>
      <c r="E892" s="37"/>
      <c r="F892" s="37"/>
    </row>
    <row r="893" spans="3:6" ht="15.75" customHeight="1" x14ac:dyDescent="0.25">
      <c r="C893" s="65"/>
      <c r="E893" s="37"/>
      <c r="F893" s="37"/>
    </row>
    <row r="894" spans="3:6" ht="15.75" customHeight="1" x14ac:dyDescent="0.25">
      <c r="C894" s="65"/>
      <c r="E894" s="37"/>
      <c r="F894" s="37"/>
    </row>
    <row r="895" spans="3:6" ht="15.75" customHeight="1" x14ac:dyDescent="0.25">
      <c r="C895" s="65"/>
      <c r="E895" s="37"/>
      <c r="F895" s="37"/>
    </row>
    <row r="896" spans="3:6" ht="15.75" customHeight="1" x14ac:dyDescent="0.25">
      <c r="C896" s="65"/>
      <c r="E896" s="37"/>
      <c r="F896" s="37"/>
    </row>
    <row r="897" spans="3:6" ht="15.75" customHeight="1" x14ac:dyDescent="0.25">
      <c r="C897" s="65"/>
      <c r="E897" s="37"/>
      <c r="F897" s="37"/>
    </row>
    <row r="898" spans="3:6" ht="15.75" customHeight="1" x14ac:dyDescent="0.25">
      <c r="C898" s="65"/>
      <c r="E898" s="37"/>
      <c r="F898" s="37"/>
    </row>
    <row r="899" spans="3:6" ht="15.75" customHeight="1" x14ac:dyDescent="0.25">
      <c r="C899" s="65"/>
      <c r="E899" s="37"/>
      <c r="F899" s="37"/>
    </row>
    <row r="900" spans="3:6" ht="15.75" customHeight="1" x14ac:dyDescent="0.25">
      <c r="C900" s="65"/>
      <c r="E900" s="37"/>
      <c r="F900" s="37"/>
    </row>
    <row r="901" spans="3:6" ht="15.75" customHeight="1" x14ac:dyDescent="0.25">
      <c r="C901" s="65"/>
      <c r="E901" s="37"/>
      <c r="F901" s="37"/>
    </row>
    <row r="902" spans="3:6" ht="15.75" customHeight="1" x14ac:dyDescent="0.25">
      <c r="C902" s="65"/>
      <c r="E902" s="37"/>
      <c r="F902" s="37"/>
    </row>
    <row r="903" spans="3:6" ht="15.75" customHeight="1" x14ac:dyDescent="0.25">
      <c r="C903" s="65"/>
      <c r="E903" s="37"/>
      <c r="F903" s="37"/>
    </row>
    <row r="904" spans="3:6" ht="15.75" customHeight="1" x14ac:dyDescent="0.25">
      <c r="C904" s="65"/>
      <c r="E904" s="37"/>
      <c r="F904" s="37"/>
    </row>
    <row r="905" spans="3:6" ht="15.75" customHeight="1" x14ac:dyDescent="0.25">
      <c r="C905" s="65"/>
      <c r="E905" s="37"/>
      <c r="F905" s="37"/>
    </row>
    <row r="906" spans="3:6" ht="15.75" customHeight="1" x14ac:dyDescent="0.25">
      <c r="C906" s="65"/>
      <c r="E906" s="37"/>
      <c r="F906" s="37"/>
    </row>
    <row r="907" spans="3:6" ht="15.75" customHeight="1" x14ac:dyDescent="0.25">
      <c r="C907" s="65"/>
      <c r="E907" s="37"/>
      <c r="F907" s="37"/>
    </row>
    <row r="908" spans="3:6" ht="15.75" customHeight="1" x14ac:dyDescent="0.25">
      <c r="C908" s="65"/>
      <c r="E908" s="37"/>
      <c r="F908" s="37"/>
    </row>
    <row r="909" spans="3:6" ht="15.75" customHeight="1" x14ac:dyDescent="0.25">
      <c r="C909" s="65"/>
      <c r="E909" s="37"/>
      <c r="F909" s="37"/>
    </row>
    <row r="910" spans="3:6" ht="15.75" customHeight="1" x14ac:dyDescent="0.25">
      <c r="C910" s="65"/>
      <c r="E910" s="37"/>
      <c r="F910" s="37"/>
    </row>
    <row r="911" spans="3:6" ht="15.75" customHeight="1" x14ac:dyDescent="0.25">
      <c r="C911" s="65"/>
      <c r="E911" s="37"/>
      <c r="F911" s="37"/>
    </row>
    <row r="912" spans="3:6" ht="15.75" customHeight="1" x14ac:dyDescent="0.25">
      <c r="C912" s="65"/>
      <c r="E912" s="37"/>
      <c r="F912" s="37"/>
    </row>
    <row r="913" spans="3:6" ht="15.75" customHeight="1" x14ac:dyDescent="0.25">
      <c r="C913" s="65"/>
      <c r="E913" s="37"/>
      <c r="F913" s="37"/>
    </row>
    <row r="914" spans="3:6" ht="15.75" customHeight="1" x14ac:dyDescent="0.25">
      <c r="C914" s="65"/>
      <c r="E914" s="37"/>
      <c r="F914" s="37"/>
    </row>
    <row r="915" spans="3:6" ht="15.75" customHeight="1" x14ac:dyDescent="0.25">
      <c r="C915" s="65"/>
      <c r="E915" s="37"/>
      <c r="F915" s="37"/>
    </row>
    <row r="916" spans="3:6" ht="15.75" customHeight="1" x14ac:dyDescent="0.25">
      <c r="C916" s="65"/>
      <c r="E916" s="37"/>
      <c r="F916" s="37"/>
    </row>
    <row r="917" spans="3:6" ht="15.75" customHeight="1" x14ac:dyDescent="0.25">
      <c r="C917" s="65"/>
      <c r="E917" s="37"/>
      <c r="F917" s="37"/>
    </row>
    <row r="918" spans="3:6" ht="15.75" customHeight="1" x14ac:dyDescent="0.25">
      <c r="C918" s="65"/>
      <c r="E918" s="37"/>
      <c r="F918" s="37"/>
    </row>
    <row r="919" spans="3:6" ht="15.75" customHeight="1" x14ac:dyDescent="0.25">
      <c r="C919" s="65"/>
      <c r="E919" s="37"/>
      <c r="F919" s="37"/>
    </row>
    <row r="920" spans="3:6" ht="15.75" customHeight="1" x14ac:dyDescent="0.25">
      <c r="C920" s="65"/>
      <c r="E920" s="37"/>
      <c r="F920" s="37"/>
    </row>
    <row r="921" spans="3:6" ht="15.75" customHeight="1" x14ac:dyDescent="0.25">
      <c r="C921" s="65"/>
      <c r="E921" s="37"/>
      <c r="F921" s="37"/>
    </row>
  </sheetData>
  <mergeCells count="2">
    <mergeCell ref="B126:E126"/>
    <mergeCell ref="E132:F132"/>
  </mergeCells>
  <pageMargins left="0.63" right="0.49" top="0.53" bottom="0.49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SKLOP 1 REZANO CVETJE, LONČNICE</vt:lpstr>
      <vt:lpstr>SKLOP 2 GOBE, POTROŠNI MATERIAL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SJN</dc:creator>
  <cp:lastModifiedBy>Jaka </cp:lastModifiedBy>
  <cp:lastPrinted>2024-04-16T06:41:28Z</cp:lastPrinted>
  <dcterms:created xsi:type="dcterms:W3CDTF">2017-08-30T07:02:52Z</dcterms:created>
  <dcterms:modified xsi:type="dcterms:W3CDTF">2024-04-29T06:48:52Z</dcterms:modified>
</cp:coreProperties>
</file>