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JPE\2024 JPE\SAL\JPE-SAL-154-24 Odvoz nevarnih in nenevarnih odpadkov\Objava\"/>
    </mc:Choice>
  </mc:AlternateContent>
  <bookViews>
    <workbookView xWindow="0" yWindow="0" windowWidth="20730" windowHeight="11760"/>
  </bookViews>
  <sheets>
    <sheet name="rekapitulacija" sheetId="4" r:id="rId1"/>
    <sheet name="popis storitev" sheetId="3" r:id="rId2"/>
  </sheets>
  <definedNames>
    <definedName name="_xlnm.Print_Titles" localSheetId="1">'popis storitev'!$5:$5</definedName>
  </definedNames>
  <calcPr calcId="162913"/>
</workbook>
</file>

<file path=xl/calcChain.xml><?xml version="1.0" encoding="utf-8"?>
<calcChain xmlns="http://schemas.openxmlformats.org/spreadsheetml/2006/main">
  <c r="G34" i="3" l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35" i="3" l="1"/>
  <c r="B10" i="4" s="1"/>
</calcChain>
</file>

<file path=xl/sharedStrings.xml><?xml version="1.0" encoding="utf-8"?>
<sst xmlns="http://schemas.openxmlformats.org/spreadsheetml/2006/main" count="108" uniqueCount="78">
  <si>
    <t>Mulji iz lovilcev olj</t>
  </si>
  <si>
    <t>Oljni filtri (motorna vozila in stroji)</t>
  </si>
  <si>
    <t>Storitvena ura</t>
  </si>
  <si>
    <t>Zap. štev.</t>
  </si>
  <si>
    <t>Vrsta odpadka (nevarni označeni z zvezdico)</t>
  </si>
  <si>
    <t>Klasifikacijska številka</t>
  </si>
  <si>
    <t>Enota mere</t>
  </si>
  <si>
    <t>Okvirna količina za obdobje 2 let</t>
  </si>
  <si>
    <t>08 01 11*</t>
  </si>
  <si>
    <t>kg</t>
  </si>
  <si>
    <t>08 03 18</t>
  </si>
  <si>
    <t>13 05 03*</t>
  </si>
  <si>
    <t>13 05 07*</t>
  </si>
  <si>
    <t>13 05 08*</t>
  </si>
  <si>
    <t>Kurilno olje in dizelsko gorivo</t>
  </si>
  <si>
    <t>13 07 01*</t>
  </si>
  <si>
    <t>Druga goriva (vključno z mešanicami)</t>
  </si>
  <si>
    <t>13 07 03*</t>
  </si>
  <si>
    <t>15 01 10*</t>
  </si>
  <si>
    <t>15 01 11*</t>
  </si>
  <si>
    <t>15 02 02*</t>
  </si>
  <si>
    <t>15 02 03</t>
  </si>
  <si>
    <t>16 01 07*</t>
  </si>
  <si>
    <t>16 03 05*</t>
  </si>
  <si>
    <t>16 05 06*</t>
  </si>
  <si>
    <t>16 07 09*</t>
  </si>
  <si>
    <t>17 02 04*</t>
  </si>
  <si>
    <t>17 06 03*</t>
  </si>
  <si>
    <t>17 06 05*</t>
  </si>
  <si>
    <t>19 01 15*</t>
  </si>
  <si>
    <t>Iztrošeno aktivno oglje</t>
  </si>
  <si>
    <t>19 09 04</t>
  </si>
  <si>
    <t>19 09 05</t>
  </si>
  <si>
    <t>20 01 29*</t>
  </si>
  <si>
    <t>ura</t>
  </si>
  <si>
    <t>Z oljem onesnažena voda iz naprav</t>
  </si>
  <si>
    <t>Mešanice odpadkov iz naprav za ločevanje</t>
  </si>
  <si>
    <t>Embalaža onesnažena z nevarnimi snovmi</t>
  </si>
  <si>
    <t>Absorbenti,filitrirna sr., čistilne krpe</t>
  </si>
  <si>
    <t>Absorbenti,čistilne krpe (nenevarni odp)</t>
  </si>
  <si>
    <t>Organski odpadki, ki vsebujejo nev.snovi</t>
  </si>
  <si>
    <t>Laboratorijske kemikalije</t>
  </si>
  <si>
    <t>Steklo, plastika, les, ki so onesnaženi</t>
  </si>
  <si>
    <t>Drugi izolirni materiali</t>
  </si>
  <si>
    <t>Gradbeni material, ki vseb. azbest</t>
  </si>
  <si>
    <t>Kotlovski prah, ki vsebuje nev.snovi</t>
  </si>
  <si>
    <t>Nasičene ali iztrošene smole ionskih izm</t>
  </si>
  <si>
    <t>Čistila (detergenti), ki vseb.nev.snovi</t>
  </si>
  <si>
    <t>Mineralna neklorirana olja, mazalna</t>
  </si>
  <si>
    <t>Mineralna neklorirana olja, prenos toplo</t>
  </si>
  <si>
    <t xml:space="preserve">Tekočina proti zmrzovanju </t>
  </si>
  <si>
    <t>16 01 14*</t>
  </si>
  <si>
    <t>SKUPAJ:</t>
  </si>
  <si>
    <t>13 02 05*</t>
  </si>
  <si>
    <t>13 03 07*</t>
  </si>
  <si>
    <t>Odpadne barve in laki</t>
  </si>
  <si>
    <t>Odpadni tonerji</t>
  </si>
  <si>
    <t>REKAPITULACIJA</t>
  </si>
  <si>
    <t>Ponudbena vrednost za obdobje 2 let
v EUR brez DDV</t>
  </si>
  <si>
    <t>V/Na __________________, dne ____________</t>
  </si>
  <si>
    <t>_________________________</t>
  </si>
  <si>
    <t>Žig ponudnika:</t>
  </si>
  <si>
    <t>(naziv ponudnika)</t>
  </si>
  <si>
    <t>(ime in priimek ter  podpis odgovorne osebe)</t>
  </si>
  <si>
    <t xml:space="preserve">Odvoz nevarnih in nenevarnih odpadkov </t>
  </si>
  <si>
    <t>Opis storitev</t>
  </si>
  <si>
    <t>Cena na EM 
v EUR brez DDV</t>
  </si>
  <si>
    <t>Skupaj 
v EUR brez DDV</t>
  </si>
  <si>
    <t>Kov.embalaža onesnažena z nevarnimi</t>
  </si>
  <si>
    <t>Odpadki, ki vseb.nev.sn.(čišč.transpor)</t>
  </si>
  <si>
    <t>Zavržena električna oprema, ki vsebuje nevarne sestavine in ni navedena pod 16 02 09 do 16 02 12</t>
  </si>
  <si>
    <t>16 02 13*</t>
  </si>
  <si>
    <t>Drugi gradbeni odpadki in odpadki iz rušenja objektov (tudi mešani odpadki), ki vsebujejo nevarne snovi</t>
  </si>
  <si>
    <t>17 09 03*</t>
  </si>
  <si>
    <t>Mulji iz bistrenja vode</t>
  </si>
  <si>
    <t>19 09 02</t>
  </si>
  <si>
    <t>ŠT. JAVNEGA NAROČILA: JPE-SAL-154/24</t>
  </si>
  <si>
    <t xml:space="preserve">ŠT. JAVNEGA NAROČILA: JPE-SAL-154/24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</si>
</sst>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3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name val="Tahoma"/>
      <family val="2"/>
      <charset val="238"/>
    </font>
    <font>
      <sz val="11"/>
      <name val="Tahoma"/>
      <family val="2"/>
      <charset val="238"/>
    </font>
    <font>
      <b/>
      <sz val="11"/>
      <color theme="1"/>
      <name val="Tahoma"/>
      <family val="2"/>
      <charset val="238"/>
    </font>
    <font>
      <sz val="10"/>
      <name val="Arial CE"/>
      <charset val="238"/>
    </font>
    <font>
      <sz val="11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0" fontId="2" fillId="0" borderId="0"/>
    <xf numFmtId="0" fontId="7" fillId="0" borderId="0"/>
    <xf numFmtId="0" fontId="1" fillId="0" borderId="0"/>
    <xf numFmtId="0" fontId="11" fillId="0" borderId="0"/>
  </cellStyleXfs>
  <cellXfs count="54"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4" fillId="0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3" fillId="2" borderId="1" xfId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3"/>
    <xf numFmtId="0" fontId="9" fillId="0" borderId="0" xfId="2" applyFont="1"/>
    <xf numFmtId="0" fontId="8" fillId="0" borderId="0" xfId="4" applyFont="1" applyAlignment="1">
      <alignment vertical="center"/>
    </xf>
    <xf numFmtId="0" fontId="9" fillId="0" borderId="0" xfId="2" applyFont="1" applyAlignment="1">
      <alignment vertical="top"/>
    </xf>
    <xf numFmtId="0" fontId="9" fillId="0" borderId="0" xfId="2" applyFont="1" applyAlignment="1">
      <alignment horizontal="right"/>
    </xf>
    <xf numFmtId="0" fontId="12" fillId="0" borderId="2" xfId="3" applyFont="1" applyBorder="1" applyAlignment="1">
      <alignment vertical="center" wrapText="1"/>
    </xf>
    <xf numFmtId="0" fontId="12" fillId="0" borderId="3" xfId="3" applyFont="1" applyBorder="1" applyAlignment="1">
      <alignment horizontal="center" vertical="center" wrapText="1"/>
    </xf>
    <xf numFmtId="0" fontId="12" fillId="0" borderId="4" xfId="3" applyFont="1" applyBorder="1" applyAlignment="1">
      <alignment horizontal="justify" vertical="center" wrapText="1"/>
    </xf>
    <xf numFmtId="0" fontId="9" fillId="0" borderId="0" xfId="2" applyFont="1" applyBorder="1" applyAlignment="1">
      <alignment horizontal="left"/>
    </xf>
    <xf numFmtId="0" fontId="9" fillId="0" borderId="0" xfId="2" applyFont="1" applyAlignment="1">
      <alignment horizontal="left" vertical="top"/>
    </xf>
    <xf numFmtId="0" fontId="10" fillId="0" borderId="0" xfId="3" applyFont="1" applyAlignment="1">
      <alignment horizontal="justify" vertical="center"/>
    </xf>
    <xf numFmtId="0" fontId="10" fillId="0" borderId="0" xfId="3" applyFont="1" applyAlignment="1">
      <alignment horizontal="left" vertical="center"/>
    </xf>
    <xf numFmtId="0" fontId="9" fillId="0" borderId="0" xfId="2" applyFont="1" applyAlignment="1">
      <alignment horizontal="justify" vertical="top"/>
    </xf>
    <xf numFmtId="0" fontId="9" fillId="0" borderId="0" xfId="2" applyFont="1" applyAlignment="1">
      <alignment horizontal="justify"/>
    </xf>
    <xf numFmtId="0" fontId="9" fillId="0" borderId="0" xfId="2" applyFont="1" applyBorder="1" applyAlignment="1">
      <alignment horizontal="justify"/>
    </xf>
    <xf numFmtId="4" fontId="9" fillId="0" borderId="0" xfId="2" applyNumberFormat="1" applyFont="1" applyAlignment="1">
      <alignment horizontal="justify"/>
    </xf>
    <xf numFmtId="164" fontId="9" fillId="0" borderId="0" xfId="2" applyNumberFormat="1" applyFont="1" applyAlignment="1">
      <alignment horizontal="justify"/>
    </xf>
    <xf numFmtId="4" fontId="10" fillId="0" borderId="5" xfId="3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49" fontId="3" fillId="0" borderId="1" xfId="1" applyNumberFormat="1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/>
    </xf>
    <xf numFmtId="0" fontId="8" fillId="0" borderId="0" xfId="2" applyFont="1"/>
    <xf numFmtId="0" fontId="4" fillId="0" borderId="9" xfId="1" applyNumberFormat="1" applyFont="1" applyFill="1" applyBorder="1" applyAlignment="1">
      <alignment horizontal="center" vertical="center" wrapText="1"/>
    </xf>
    <xf numFmtId="49" fontId="4" fillId="0" borderId="9" xfId="1" applyNumberFormat="1" applyFont="1" applyFill="1" applyBorder="1" applyAlignment="1">
      <alignment vertical="center" wrapText="1"/>
    </xf>
    <xf numFmtId="1" fontId="4" fillId="0" borderId="9" xfId="1" applyNumberFormat="1" applyFon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5" fillId="0" borderId="6" xfId="1" applyNumberFormat="1" applyFont="1" applyFill="1" applyBorder="1" applyAlignment="1">
      <alignment horizontal="center" vertical="center"/>
    </xf>
    <xf numFmtId="1" fontId="4" fillId="0" borderId="7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5" fillId="0" borderId="8" xfId="1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49" fontId="4" fillId="0" borderId="12" xfId="1" applyNumberFormat="1" applyFont="1" applyFill="1" applyBorder="1" applyAlignment="1">
      <alignment vertical="center" wrapText="1"/>
    </xf>
    <xf numFmtId="1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right" vertical="center"/>
    </xf>
    <xf numFmtId="49" fontId="4" fillId="0" borderId="1" xfId="1" applyNumberFormat="1" applyFont="1" applyFill="1" applyBorder="1" applyAlignment="1">
      <alignment vertical="center" wrapText="1"/>
    </xf>
    <xf numFmtId="0" fontId="8" fillId="0" borderId="0" xfId="2" applyFont="1" applyAlignment="1">
      <alignment horizontal="center" vertical="top"/>
    </xf>
    <xf numFmtId="0" fontId="10" fillId="0" borderId="0" xfId="3" applyFont="1" applyAlignment="1">
      <alignment horizontal="justify" vertical="center"/>
    </xf>
  </cellXfs>
  <cellStyles count="5">
    <cellStyle name="Navadno" xfId="0" builtinId="0"/>
    <cellStyle name="Navadno 2" xfId="1"/>
    <cellStyle name="Navadno 2 2" xfId="4"/>
    <cellStyle name="Navadno 3" xfId="2"/>
    <cellStyle name="Navadno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1"/>
  <sheetViews>
    <sheetView tabSelected="1" workbookViewId="0">
      <selection activeCell="F10" sqref="F10"/>
    </sheetView>
  </sheetViews>
  <sheetFormatPr defaultRowHeight="15" x14ac:dyDescent="0.25"/>
  <cols>
    <col min="1" max="1" width="54.5703125" style="15" customWidth="1"/>
    <col min="2" max="2" width="35.85546875" style="14" customWidth="1"/>
    <col min="3" max="256" width="9.140625" style="11"/>
    <col min="257" max="257" width="54.5703125" style="11" customWidth="1"/>
    <col min="258" max="258" width="27" style="11" customWidth="1"/>
    <col min="259" max="512" width="9.140625" style="11"/>
    <col min="513" max="513" width="54.5703125" style="11" customWidth="1"/>
    <col min="514" max="514" width="27" style="11" customWidth="1"/>
    <col min="515" max="768" width="9.140625" style="11"/>
    <col min="769" max="769" width="54.5703125" style="11" customWidth="1"/>
    <col min="770" max="770" width="27" style="11" customWidth="1"/>
    <col min="771" max="1024" width="9.140625" style="11"/>
    <col min="1025" max="1025" width="54.5703125" style="11" customWidth="1"/>
    <col min="1026" max="1026" width="27" style="11" customWidth="1"/>
    <col min="1027" max="1280" width="9.140625" style="11"/>
    <col min="1281" max="1281" width="54.5703125" style="11" customWidth="1"/>
    <col min="1282" max="1282" width="27" style="11" customWidth="1"/>
    <col min="1283" max="1536" width="9.140625" style="11"/>
    <col min="1537" max="1537" width="54.5703125" style="11" customWidth="1"/>
    <col min="1538" max="1538" width="27" style="11" customWidth="1"/>
    <col min="1539" max="1792" width="9.140625" style="11"/>
    <col min="1793" max="1793" width="54.5703125" style="11" customWidth="1"/>
    <col min="1794" max="1794" width="27" style="11" customWidth="1"/>
    <col min="1795" max="2048" width="9.140625" style="11"/>
    <col min="2049" max="2049" width="54.5703125" style="11" customWidth="1"/>
    <col min="2050" max="2050" width="27" style="11" customWidth="1"/>
    <col min="2051" max="2304" width="9.140625" style="11"/>
    <col min="2305" max="2305" width="54.5703125" style="11" customWidth="1"/>
    <col min="2306" max="2306" width="27" style="11" customWidth="1"/>
    <col min="2307" max="2560" width="9.140625" style="11"/>
    <col min="2561" max="2561" width="54.5703125" style="11" customWidth="1"/>
    <col min="2562" max="2562" width="27" style="11" customWidth="1"/>
    <col min="2563" max="2816" width="9.140625" style="11"/>
    <col min="2817" max="2817" width="54.5703125" style="11" customWidth="1"/>
    <col min="2818" max="2818" width="27" style="11" customWidth="1"/>
    <col min="2819" max="3072" width="9.140625" style="11"/>
    <col min="3073" max="3073" width="54.5703125" style="11" customWidth="1"/>
    <col min="3074" max="3074" width="27" style="11" customWidth="1"/>
    <col min="3075" max="3328" width="9.140625" style="11"/>
    <col min="3329" max="3329" width="54.5703125" style="11" customWidth="1"/>
    <col min="3330" max="3330" width="27" style="11" customWidth="1"/>
    <col min="3331" max="3584" width="9.140625" style="11"/>
    <col min="3585" max="3585" width="54.5703125" style="11" customWidth="1"/>
    <col min="3586" max="3586" width="27" style="11" customWidth="1"/>
    <col min="3587" max="3840" width="9.140625" style="11"/>
    <col min="3841" max="3841" width="54.5703125" style="11" customWidth="1"/>
    <col min="3842" max="3842" width="27" style="11" customWidth="1"/>
    <col min="3843" max="4096" width="9.140625" style="11"/>
    <col min="4097" max="4097" width="54.5703125" style="11" customWidth="1"/>
    <col min="4098" max="4098" width="27" style="11" customWidth="1"/>
    <col min="4099" max="4352" width="9.140625" style="11"/>
    <col min="4353" max="4353" width="54.5703125" style="11" customWidth="1"/>
    <col min="4354" max="4354" width="27" style="11" customWidth="1"/>
    <col min="4355" max="4608" width="9.140625" style="11"/>
    <col min="4609" max="4609" width="54.5703125" style="11" customWidth="1"/>
    <col min="4610" max="4610" width="27" style="11" customWidth="1"/>
    <col min="4611" max="4864" width="9.140625" style="11"/>
    <col min="4865" max="4865" width="54.5703125" style="11" customWidth="1"/>
    <col min="4866" max="4866" width="27" style="11" customWidth="1"/>
    <col min="4867" max="5120" width="9.140625" style="11"/>
    <col min="5121" max="5121" width="54.5703125" style="11" customWidth="1"/>
    <col min="5122" max="5122" width="27" style="11" customWidth="1"/>
    <col min="5123" max="5376" width="9.140625" style="11"/>
    <col min="5377" max="5377" width="54.5703125" style="11" customWidth="1"/>
    <col min="5378" max="5378" width="27" style="11" customWidth="1"/>
    <col min="5379" max="5632" width="9.140625" style="11"/>
    <col min="5633" max="5633" width="54.5703125" style="11" customWidth="1"/>
    <col min="5634" max="5634" width="27" style="11" customWidth="1"/>
    <col min="5635" max="5888" width="9.140625" style="11"/>
    <col min="5889" max="5889" width="54.5703125" style="11" customWidth="1"/>
    <col min="5890" max="5890" width="27" style="11" customWidth="1"/>
    <col min="5891" max="6144" width="9.140625" style="11"/>
    <col min="6145" max="6145" width="54.5703125" style="11" customWidth="1"/>
    <col min="6146" max="6146" width="27" style="11" customWidth="1"/>
    <col min="6147" max="6400" width="9.140625" style="11"/>
    <col min="6401" max="6401" width="54.5703125" style="11" customWidth="1"/>
    <col min="6402" max="6402" width="27" style="11" customWidth="1"/>
    <col min="6403" max="6656" width="9.140625" style="11"/>
    <col min="6657" max="6657" width="54.5703125" style="11" customWidth="1"/>
    <col min="6658" max="6658" width="27" style="11" customWidth="1"/>
    <col min="6659" max="6912" width="9.140625" style="11"/>
    <col min="6913" max="6913" width="54.5703125" style="11" customWidth="1"/>
    <col min="6914" max="6914" width="27" style="11" customWidth="1"/>
    <col min="6915" max="7168" width="9.140625" style="11"/>
    <col min="7169" max="7169" width="54.5703125" style="11" customWidth="1"/>
    <col min="7170" max="7170" width="27" style="11" customWidth="1"/>
    <col min="7171" max="7424" width="9.140625" style="11"/>
    <col min="7425" max="7425" width="54.5703125" style="11" customWidth="1"/>
    <col min="7426" max="7426" width="27" style="11" customWidth="1"/>
    <col min="7427" max="7680" width="9.140625" style="11"/>
    <col min="7681" max="7681" width="54.5703125" style="11" customWidth="1"/>
    <col min="7682" max="7682" width="27" style="11" customWidth="1"/>
    <col min="7683" max="7936" width="9.140625" style="11"/>
    <col min="7937" max="7937" width="54.5703125" style="11" customWidth="1"/>
    <col min="7938" max="7938" width="27" style="11" customWidth="1"/>
    <col min="7939" max="8192" width="9.140625" style="11"/>
    <col min="8193" max="8193" width="54.5703125" style="11" customWidth="1"/>
    <col min="8194" max="8194" width="27" style="11" customWidth="1"/>
    <col min="8195" max="8448" width="9.140625" style="11"/>
    <col min="8449" max="8449" width="54.5703125" style="11" customWidth="1"/>
    <col min="8450" max="8450" width="27" style="11" customWidth="1"/>
    <col min="8451" max="8704" width="9.140625" style="11"/>
    <col min="8705" max="8705" width="54.5703125" style="11" customWidth="1"/>
    <col min="8706" max="8706" width="27" style="11" customWidth="1"/>
    <col min="8707" max="8960" width="9.140625" style="11"/>
    <col min="8961" max="8961" width="54.5703125" style="11" customWidth="1"/>
    <col min="8962" max="8962" width="27" style="11" customWidth="1"/>
    <col min="8963" max="9216" width="9.140625" style="11"/>
    <col min="9217" max="9217" width="54.5703125" style="11" customWidth="1"/>
    <col min="9218" max="9218" width="27" style="11" customWidth="1"/>
    <col min="9219" max="9472" width="9.140625" style="11"/>
    <col min="9473" max="9473" width="54.5703125" style="11" customWidth="1"/>
    <col min="9474" max="9474" width="27" style="11" customWidth="1"/>
    <col min="9475" max="9728" width="9.140625" style="11"/>
    <col min="9729" max="9729" width="54.5703125" style="11" customWidth="1"/>
    <col min="9730" max="9730" width="27" style="11" customWidth="1"/>
    <col min="9731" max="9984" width="9.140625" style="11"/>
    <col min="9985" max="9985" width="54.5703125" style="11" customWidth="1"/>
    <col min="9986" max="9986" width="27" style="11" customWidth="1"/>
    <col min="9987" max="10240" width="9.140625" style="11"/>
    <col min="10241" max="10241" width="54.5703125" style="11" customWidth="1"/>
    <col min="10242" max="10242" width="27" style="11" customWidth="1"/>
    <col min="10243" max="10496" width="9.140625" style="11"/>
    <col min="10497" max="10497" width="54.5703125" style="11" customWidth="1"/>
    <col min="10498" max="10498" width="27" style="11" customWidth="1"/>
    <col min="10499" max="10752" width="9.140625" style="11"/>
    <col min="10753" max="10753" width="54.5703125" style="11" customWidth="1"/>
    <col min="10754" max="10754" width="27" style="11" customWidth="1"/>
    <col min="10755" max="11008" width="9.140625" style="11"/>
    <col min="11009" max="11009" width="54.5703125" style="11" customWidth="1"/>
    <col min="11010" max="11010" width="27" style="11" customWidth="1"/>
    <col min="11011" max="11264" width="9.140625" style="11"/>
    <col min="11265" max="11265" width="54.5703125" style="11" customWidth="1"/>
    <col min="11266" max="11266" width="27" style="11" customWidth="1"/>
    <col min="11267" max="11520" width="9.140625" style="11"/>
    <col min="11521" max="11521" width="54.5703125" style="11" customWidth="1"/>
    <col min="11522" max="11522" width="27" style="11" customWidth="1"/>
    <col min="11523" max="11776" width="9.140625" style="11"/>
    <col min="11777" max="11777" width="54.5703125" style="11" customWidth="1"/>
    <col min="11778" max="11778" width="27" style="11" customWidth="1"/>
    <col min="11779" max="12032" width="9.140625" style="11"/>
    <col min="12033" max="12033" width="54.5703125" style="11" customWidth="1"/>
    <col min="12034" max="12034" width="27" style="11" customWidth="1"/>
    <col min="12035" max="12288" width="9.140625" style="11"/>
    <col min="12289" max="12289" width="54.5703125" style="11" customWidth="1"/>
    <col min="12290" max="12290" width="27" style="11" customWidth="1"/>
    <col min="12291" max="12544" width="9.140625" style="11"/>
    <col min="12545" max="12545" width="54.5703125" style="11" customWidth="1"/>
    <col min="12546" max="12546" width="27" style="11" customWidth="1"/>
    <col min="12547" max="12800" width="9.140625" style="11"/>
    <col min="12801" max="12801" width="54.5703125" style="11" customWidth="1"/>
    <col min="12802" max="12802" width="27" style="11" customWidth="1"/>
    <col min="12803" max="13056" width="9.140625" style="11"/>
    <col min="13057" max="13057" width="54.5703125" style="11" customWidth="1"/>
    <col min="13058" max="13058" width="27" style="11" customWidth="1"/>
    <col min="13059" max="13312" width="9.140625" style="11"/>
    <col min="13313" max="13313" width="54.5703125" style="11" customWidth="1"/>
    <col min="13314" max="13314" width="27" style="11" customWidth="1"/>
    <col min="13315" max="13568" width="9.140625" style="11"/>
    <col min="13569" max="13569" width="54.5703125" style="11" customWidth="1"/>
    <col min="13570" max="13570" width="27" style="11" customWidth="1"/>
    <col min="13571" max="13824" width="9.140625" style="11"/>
    <col min="13825" max="13825" width="54.5703125" style="11" customWidth="1"/>
    <col min="13826" max="13826" width="27" style="11" customWidth="1"/>
    <col min="13827" max="14080" width="9.140625" style="11"/>
    <col min="14081" max="14081" width="54.5703125" style="11" customWidth="1"/>
    <col min="14082" max="14082" width="27" style="11" customWidth="1"/>
    <col min="14083" max="14336" width="9.140625" style="11"/>
    <col min="14337" max="14337" width="54.5703125" style="11" customWidth="1"/>
    <col min="14338" max="14338" width="27" style="11" customWidth="1"/>
    <col min="14339" max="14592" width="9.140625" style="11"/>
    <col min="14593" max="14593" width="54.5703125" style="11" customWidth="1"/>
    <col min="14594" max="14594" width="27" style="11" customWidth="1"/>
    <col min="14595" max="14848" width="9.140625" style="11"/>
    <col min="14849" max="14849" width="54.5703125" style="11" customWidth="1"/>
    <col min="14850" max="14850" width="27" style="11" customWidth="1"/>
    <col min="14851" max="15104" width="9.140625" style="11"/>
    <col min="15105" max="15105" width="54.5703125" style="11" customWidth="1"/>
    <col min="15106" max="15106" width="27" style="11" customWidth="1"/>
    <col min="15107" max="15360" width="9.140625" style="11"/>
    <col min="15361" max="15361" width="54.5703125" style="11" customWidth="1"/>
    <col min="15362" max="15362" width="27" style="11" customWidth="1"/>
    <col min="15363" max="15616" width="9.140625" style="11"/>
    <col min="15617" max="15617" width="54.5703125" style="11" customWidth="1"/>
    <col min="15618" max="15618" width="27" style="11" customWidth="1"/>
    <col min="15619" max="15872" width="9.140625" style="11"/>
    <col min="15873" max="15873" width="54.5703125" style="11" customWidth="1"/>
    <col min="15874" max="15874" width="27" style="11" customWidth="1"/>
    <col min="15875" max="16128" width="9.140625" style="11"/>
    <col min="16129" max="16129" width="54.5703125" style="11" customWidth="1"/>
    <col min="16130" max="16130" width="27" style="11" customWidth="1"/>
    <col min="16131" max="16384" width="9.140625" style="11"/>
  </cols>
  <sheetData>
    <row r="2" spans="1:2" x14ac:dyDescent="0.25">
      <c r="A2" s="52" t="s">
        <v>57</v>
      </c>
      <c r="B2" s="52"/>
    </row>
    <row r="4" spans="1:2" x14ac:dyDescent="0.25">
      <c r="A4" s="12" t="s">
        <v>77</v>
      </c>
      <c r="B4" s="12"/>
    </row>
    <row r="5" spans="1:2" x14ac:dyDescent="0.25">
      <c r="A5" s="12"/>
      <c r="B5" s="12"/>
    </row>
    <row r="6" spans="1:2" x14ac:dyDescent="0.25">
      <c r="A6" s="53" t="s">
        <v>64</v>
      </c>
      <c r="B6" s="53"/>
    </row>
    <row r="7" spans="1:2" x14ac:dyDescent="0.25">
      <c r="A7" s="13"/>
      <c r="B7" s="23"/>
    </row>
    <row r="8" spans="1:2" ht="15.75" thickBot="1" x14ac:dyDescent="0.3">
      <c r="B8" s="23"/>
    </row>
    <row r="9" spans="1:2" ht="42.75" x14ac:dyDescent="0.25">
      <c r="A9" s="16" t="s">
        <v>65</v>
      </c>
      <c r="B9" s="17" t="s">
        <v>58</v>
      </c>
    </row>
    <row r="10" spans="1:2" ht="37.5" customHeight="1" thickBot="1" x14ac:dyDescent="0.3">
      <c r="A10" s="18" t="s">
        <v>64</v>
      </c>
      <c r="B10" s="28">
        <f>+'popis storitev'!G35</f>
        <v>0</v>
      </c>
    </row>
    <row r="11" spans="1:2" x14ac:dyDescent="0.25">
      <c r="B11" s="23"/>
    </row>
    <row r="12" spans="1:2" x14ac:dyDescent="0.25">
      <c r="A12" s="12"/>
      <c r="B12" s="24"/>
    </row>
    <row r="13" spans="1:2" x14ac:dyDescent="0.25">
      <c r="A13" s="19"/>
      <c r="B13" s="25"/>
    </row>
    <row r="14" spans="1:2" x14ac:dyDescent="0.25">
      <c r="A14" s="14" t="s">
        <v>59</v>
      </c>
      <c r="B14" s="26"/>
    </row>
    <row r="15" spans="1:2" x14ac:dyDescent="0.25">
      <c r="A15" s="20"/>
      <c r="B15" s="26"/>
    </row>
    <row r="16" spans="1:2" x14ac:dyDescent="0.25">
      <c r="A16" s="20"/>
      <c r="B16" s="26"/>
    </row>
    <row r="17" spans="1:2" x14ac:dyDescent="0.25">
      <c r="A17" s="20"/>
      <c r="B17" s="26"/>
    </row>
    <row r="18" spans="1:2" x14ac:dyDescent="0.25">
      <c r="A18" s="20"/>
      <c r="B18" s="27" t="s">
        <v>60</v>
      </c>
    </row>
    <row r="19" spans="1:2" x14ac:dyDescent="0.25">
      <c r="A19" s="20" t="s">
        <v>61</v>
      </c>
      <c r="B19" s="27" t="s">
        <v>62</v>
      </c>
    </row>
    <row r="20" spans="1:2" x14ac:dyDescent="0.25">
      <c r="A20" s="20"/>
      <c r="B20" s="27"/>
    </row>
    <row r="21" spans="1:2" x14ac:dyDescent="0.25">
      <c r="A21" s="20"/>
      <c r="B21" s="27"/>
    </row>
    <row r="22" spans="1:2" x14ac:dyDescent="0.25">
      <c r="A22" s="20"/>
      <c r="B22" s="27"/>
    </row>
    <row r="23" spans="1:2" x14ac:dyDescent="0.25">
      <c r="A23" s="20"/>
      <c r="B23" s="27" t="s">
        <v>60</v>
      </c>
    </row>
    <row r="24" spans="1:2" ht="29.25" x14ac:dyDescent="0.25">
      <c r="A24" s="14"/>
      <c r="B24" s="27" t="s">
        <v>63</v>
      </c>
    </row>
    <row r="25" spans="1:2" x14ac:dyDescent="0.25">
      <c r="A25" s="12"/>
      <c r="B25" s="24"/>
    </row>
    <row r="26" spans="1:2" x14ac:dyDescent="0.25">
      <c r="A26" s="12"/>
      <c r="B26" s="24"/>
    </row>
    <row r="27" spans="1:2" x14ac:dyDescent="0.25">
      <c r="B27" s="23"/>
    </row>
    <row r="28" spans="1:2" x14ac:dyDescent="0.25">
      <c r="B28" s="23"/>
    </row>
    <row r="29" spans="1:2" x14ac:dyDescent="0.25">
      <c r="B29" s="23"/>
    </row>
    <row r="30" spans="1:2" x14ac:dyDescent="0.25">
      <c r="B30" s="23"/>
    </row>
    <row r="31" spans="1:2" x14ac:dyDescent="0.25">
      <c r="B31" s="23"/>
    </row>
  </sheetData>
  <mergeCells count="2">
    <mergeCell ref="A2:B2"/>
    <mergeCell ref="A6:B6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&amp;L&amp;F&amp;CStran &amp;P od &amp;N&amp;R&amp;A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4" zoomScaleNormal="100" workbookViewId="0">
      <selection activeCell="T16" sqref="T16"/>
    </sheetView>
  </sheetViews>
  <sheetFormatPr defaultRowHeight="12.75" x14ac:dyDescent="0.2"/>
  <cols>
    <col min="1" max="1" width="5.85546875" customWidth="1"/>
    <col min="2" max="2" width="29.5703125" customWidth="1"/>
    <col min="3" max="3" width="14" bestFit="1" customWidth="1"/>
    <col min="4" max="4" width="6.140625" bestFit="1" customWidth="1"/>
    <col min="5" max="5" width="15.85546875" style="4" bestFit="1" customWidth="1"/>
    <col min="6" max="6" width="15.42578125" bestFit="1" customWidth="1"/>
    <col min="7" max="7" width="15.42578125" customWidth="1"/>
  </cols>
  <sheetData>
    <row r="1" spans="1:7" s="11" customFormat="1" ht="15" x14ac:dyDescent="0.25">
      <c r="A1" s="32" t="s">
        <v>76</v>
      </c>
      <c r="B1" s="12"/>
    </row>
    <row r="2" spans="1:7" s="11" customFormat="1" ht="15" x14ac:dyDescent="0.25">
      <c r="A2" s="12"/>
      <c r="B2" s="12"/>
    </row>
    <row r="3" spans="1:7" s="11" customFormat="1" ht="15" x14ac:dyDescent="0.25">
      <c r="A3" s="22" t="s">
        <v>64</v>
      </c>
      <c r="B3" s="21"/>
    </row>
    <row r="5" spans="1:7" ht="25.5" x14ac:dyDescent="0.2">
      <c r="A5" s="5" t="s">
        <v>3</v>
      </c>
      <c r="B5" s="5" t="s">
        <v>4</v>
      </c>
      <c r="C5" s="5" t="s">
        <v>5</v>
      </c>
      <c r="D5" s="5" t="s">
        <v>6</v>
      </c>
      <c r="E5" s="5" t="s">
        <v>7</v>
      </c>
      <c r="F5" s="5" t="s">
        <v>66</v>
      </c>
      <c r="G5" s="8" t="s">
        <v>67</v>
      </c>
    </row>
    <row r="6" spans="1:7" x14ac:dyDescent="0.2">
      <c r="A6" s="33">
        <v>1</v>
      </c>
      <c r="B6" s="34" t="s">
        <v>55</v>
      </c>
      <c r="C6" s="35" t="s">
        <v>8</v>
      </c>
      <c r="D6" s="1" t="s">
        <v>9</v>
      </c>
      <c r="E6" s="36">
        <v>200</v>
      </c>
      <c r="F6" s="7"/>
      <c r="G6" s="7">
        <f>E6*F6</f>
        <v>0</v>
      </c>
    </row>
    <row r="7" spans="1:7" x14ac:dyDescent="0.2">
      <c r="A7" s="37">
        <v>2</v>
      </c>
      <c r="B7" s="34" t="s">
        <v>56</v>
      </c>
      <c r="C7" s="38" t="s">
        <v>10</v>
      </c>
      <c r="D7" s="1" t="s">
        <v>9</v>
      </c>
      <c r="E7" s="39">
        <v>200</v>
      </c>
      <c r="F7" s="7"/>
      <c r="G7" s="7">
        <f t="shared" ref="G7:G34" si="0">E7*F7</f>
        <v>0</v>
      </c>
    </row>
    <row r="8" spans="1:7" x14ac:dyDescent="0.2">
      <c r="A8" s="33">
        <v>3</v>
      </c>
      <c r="B8" s="34" t="s">
        <v>0</v>
      </c>
      <c r="C8" s="35" t="s">
        <v>11</v>
      </c>
      <c r="D8" s="1" t="s">
        <v>9</v>
      </c>
      <c r="E8" s="36">
        <v>2000</v>
      </c>
      <c r="F8" s="7"/>
      <c r="G8" s="7">
        <f t="shared" si="0"/>
        <v>0</v>
      </c>
    </row>
    <row r="9" spans="1:7" ht="25.5" x14ac:dyDescent="0.2">
      <c r="A9" s="33">
        <v>4</v>
      </c>
      <c r="B9" s="34" t="s">
        <v>35</v>
      </c>
      <c r="C9" s="38" t="s">
        <v>12</v>
      </c>
      <c r="D9" s="1" t="s">
        <v>9</v>
      </c>
      <c r="E9" s="39">
        <v>250</v>
      </c>
      <c r="F9" s="7"/>
      <c r="G9" s="7">
        <f t="shared" si="0"/>
        <v>0</v>
      </c>
    </row>
    <row r="10" spans="1:7" ht="25.5" x14ac:dyDescent="0.2">
      <c r="A10" s="33">
        <v>5</v>
      </c>
      <c r="B10" s="34" t="s">
        <v>36</v>
      </c>
      <c r="C10" s="35" t="s">
        <v>13</v>
      </c>
      <c r="D10" s="1" t="s">
        <v>9</v>
      </c>
      <c r="E10" s="36">
        <v>400</v>
      </c>
      <c r="F10" s="7"/>
      <c r="G10" s="7">
        <f t="shared" si="0"/>
        <v>0</v>
      </c>
    </row>
    <row r="11" spans="1:7" x14ac:dyDescent="0.2">
      <c r="A11" s="37">
        <v>6</v>
      </c>
      <c r="B11" s="34" t="s">
        <v>14</v>
      </c>
      <c r="C11" s="35" t="s">
        <v>15</v>
      </c>
      <c r="D11" s="1" t="s">
        <v>9</v>
      </c>
      <c r="E11" s="36">
        <v>750</v>
      </c>
      <c r="F11" s="7"/>
      <c r="G11" s="7">
        <f t="shared" si="0"/>
        <v>0</v>
      </c>
    </row>
    <row r="12" spans="1:7" ht="25.5" x14ac:dyDescent="0.2">
      <c r="A12" s="33">
        <v>7</v>
      </c>
      <c r="B12" s="34" t="s">
        <v>16</v>
      </c>
      <c r="C12" s="35" t="s">
        <v>17</v>
      </c>
      <c r="D12" s="1" t="s">
        <v>9</v>
      </c>
      <c r="E12" s="36">
        <v>50</v>
      </c>
      <c r="F12" s="7"/>
      <c r="G12" s="7">
        <f t="shared" si="0"/>
        <v>0</v>
      </c>
    </row>
    <row r="13" spans="1:7" ht="25.5" x14ac:dyDescent="0.2">
      <c r="A13" s="33">
        <v>8</v>
      </c>
      <c r="B13" s="34" t="s">
        <v>37</v>
      </c>
      <c r="C13" s="35" t="s">
        <v>18</v>
      </c>
      <c r="D13" s="1" t="s">
        <v>9</v>
      </c>
      <c r="E13" s="36">
        <v>3000</v>
      </c>
      <c r="F13" s="7"/>
      <c r="G13" s="7">
        <f t="shared" si="0"/>
        <v>0</v>
      </c>
    </row>
    <row r="14" spans="1:7" ht="25.5" x14ac:dyDescent="0.2">
      <c r="A14" s="33">
        <v>9</v>
      </c>
      <c r="B14" s="34" t="s">
        <v>68</v>
      </c>
      <c r="C14" s="35" t="s">
        <v>19</v>
      </c>
      <c r="D14" s="1" t="s">
        <v>9</v>
      </c>
      <c r="E14" s="36">
        <v>1000</v>
      </c>
      <c r="F14" s="7"/>
      <c r="G14" s="7">
        <f t="shared" si="0"/>
        <v>0</v>
      </c>
    </row>
    <row r="15" spans="1:7" ht="25.5" x14ac:dyDescent="0.2">
      <c r="A15" s="37">
        <v>10</v>
      </c>
      <c r="B15" s="34" t="s">
        <v>38</v>
      </c>
      <c r="C15" s="35" t="s">
        <v>20</v>
      </c>
      <c r="D15" s="1" t="s">
        <v>9</v>
      </c>
      <c r="E15" s="36">
        <v>5500</v>
      </c>
      <c r="F15" s="7"/>
      <c r="G15" s="7">
        <f t="shared" si="0"/>
        <v>0</v>
      </c>
    </row>
    <row r="16" spans="1:7" ht="25.5" x14ac:dyDescent="0.2">
      <c r="A16" s="33">
        <v>11</v>
      </c>
      <c r="B16" s="34" t="s">
        <v>39</v>
      </c>
      <c r="C16" s="35" t="s">
        <v>21</v>
      </c>
      <c r="D16" s="1" t="s">
        <v>9</v>
      </c>
      <c r="E16" s="36">
        <v>250</v>
      </c>
      <c r="F16" s="7"/>
      <c r="G16" s="7">
        <f t="shared" si="0"/>
        <v>0</v>
      </c>
    </row>
    <row r="17" spans="1:7" x14ac:dyDescent="0.2">
      <c r="A17" s="33">
        <v>12</v>
      </c>
      <c r="B17" s="34" t="s">
        <v>1</v>
      </c>
      <c r="C17" s="38" t="s">
        <v>22</v>
      </c>
      <c r="D17" s="1" t="s">
        <v>9</v>
      </c>
      <c r="E17" s="39">
        <v>50</v>
      </c>
      <c r="F17" s="7"/>
      <c r="G17" s="7">
        <f t="shared" si="0"/>
        <v>0</v>
      </c>
    </row>
    <row r="18" spans="1:7" ht="25.5" x14ac:dyDescent="0.2">
      <c r="A18" s="33">
        <v>13</v>
      </c>
      <c r="B18" s="34" t="s">
        <v>40</v>
      </c>
      <c r="C18" s="35" t="s">
        <v>23</v>
      </c>
      <c r="D18" s="1" t="s">
        <v>9</v>
      </c>
      <c r="E18" s="36">
        <v>250</v>
      </c>
      <c r="F18" s="7"/>
      <c r="G18" s="7">
        <f t="shared" si="0"/>
        <v>0</v>
      </c>
    </row>
    <row r="19" spans="1:7" x14ac:dyDescent="0.2">
      <c r="A19" s="37">
        <v>14</v>
      </c>
      <c r="B19" s="34" t="s">
        <v>41</v>
      </c>
      <c r="C19" s="35" t="s">
        <v>24</v>
      </c>
      <c r="D19" s="1" t="s">
        <v>9</v>
      </c>
      <c r="E19" s="40">
        <v>250</v>
      </c>
      <c r="F19" s="7"/>
      <c r="G19" s="7">
        <f t="shared" si="0"/>
        <v>0</v>
      </c>
    </row>
    <row r="20" spans="1:7" ht="25.5" x14ac:dyDescent="0.2">
      <c r="A20" s="33">
        <v>15</v>
      </c>
      <c r="B20" s="34" t="s">
        <v>69</v>
      </c>
      <c r="C20" s="2" t="s">
        <v>25</v>
      </c>
      <c r="D20" s="1" t="s">
        <v>9</v>
      </c>
      <c r="E20" s="41">
        <v>10000</v>
      </c>
      <c r="F20" s="7"/>
      <c r="G20" s="7">
        <f t="shared" si="0"/>
        <v>0</v>
      </c>
    </row>
    <row r="21" spans="1:7" ht="25.5" x14ac:dyDescent="0.2">
      <c r="A21" s="33">
        <v>16</v>
      </c>
      <c r="B21" s="34" t="s">
        <v>42</v>
      </c>
      <c r="C21" s="3" t="s">
        <v>26</v>
      </c>
      <c r="D21" s="1" t="s">
        <v>9</v>
      </c>
      <c r="E21" s="42">
        <v>20000</v>
      </c>
      <c r="F21" s="7"/>
      <c r="G21" s="7">
        <f t="shared" si="0"/>
        <v>0</v>
      </c>
    </row>
    <row r="22" spans="1:7" x14ac:dyDescent="0.2">
      <c r="A22" s="33">
        <v>17</v>
      </c>
      <c r="B22" s="34" t="s">
        <v>43</v>
      </c>
      <c r="C22" s="2" t="s">
        <v>27</v>
      </c>
      <c r="D22" s="1" t="s">
        <v>9</v>
      </c>
      <c r="E22" s="41">
        <v>250</v>
      </c>
      <c r="F22" s="7"/>
      <c r="G22" s="7">
        <f t="shared" si="0"/>
        <v>0</v>
      </c>
    </row>
    <row r="23" spans="1:7" ht="25.5" x14ac:dyDescent="0.2">
      <c r="A23" s="37">
        <v>18</v>
      </c>
      <c r="B23" s="34" t="s">
        <v>44</v>
      </c>
      <c r="C23" s="3" t="s">
        <v>28</v>
      </c>
      <c r="D23" s="1" t="s">
        <v>9</v>
      </c>
      <c r="E23" s="42">
        <v>1500</v>
      </c>
      <c r="F23" s="7"/>
      <c r="G23" s="7">
        <f t="shared" si="0"/>
        <v>0</v>
      </c>
    </row>
    <row r="24" spans="1:7" ht="25.5" x14ac:dyDescent="0.2">
      <c r="A24" s="33">
        <v>19</v>
      </c>
      <c r="B24" s="34" t="s">
        <v>45</v>
      </c>
      <c r="C24" s="2" t="s">
        <v>29</v>
      </c>
      <c r="D24" s="1" t="s">
        <v>9</v>
      </c>
      <c r="E24" s="41">
        <v>10000</v>
      </c>
      <c r="F24" s="7"/>
      <c r="G24" s="7">
        <f t="shared" si="0"/>
        <v>0</v>
      </c>
    </row>
    <row r="25" spans="1:7" x14ac:dyDescent="0.2">
      <c r="A25" s="33">
        <v>20</v>
      </c>
      <c r="B25" s="34" t="s">
        <v>30</v>
      </c>
      <c r="C25" s="2" t="s">
        <v>31</v>
      </c>
      <c r="D25" s="1" t="s">
        <v>9</v>
      </c>
      <c r="E25" s="41">
        <v>100</v>
      </c>
      <c r="F25" s="7"/>
      <c r="G25" s="7">
        <f t="shared" si="0"/>
        <v>0</v>
      </c>
    </row>
    <row r="26" spans="1:7" ht="25.5" x14ac:dyDescent="0.2">
      <c r="A26" s="33">
        <v>21</v>
      </c>
      <c r="B26" s="34" t="s">
        <v>46</v>
      </c>
      <c r="C26" s="43" t="s">
        <v>32</v>
      </c>
      <c r="D26" s="44" t="s">
        <v>9</v>
      </c>
      <c r="E26" s="45">
        <v>5000</v>
      </c>
      <c r="F26" s="7"/>
      <c r="G26" s="7">
        <f t="shared" si="0"/>
        <v>0</v>
      </c>
    </row>
    <row r="27" spans="1:7" ht="25.5" x14ac:dyDescent="0.2">
      <c r="A27" s="46">
        <v>22</v>
      </c>
      <c r="B27" s="47" t="s">
        <v>47</v>
      </c>
      <c r="C27" s="48" t="s">
        <v>33</v>
      </c>
      <c r="D27" s="44" t="s">
        <v>9</v>
      </c>
      <c r="E27" s="49">
        <v>200</v>
      </c>
      <c r="F27" s="50"/>
      <c r="G27" s="7">
        <f t="shared" si="0"/>
        <v>0</v>
      </c>
    </row>
    <row r="28" spans="1:7" ht="25.5" x14ac:dyDescent="0.2">
      <c r="A28" s="9">
        <v>23</v>
      </c>
      <c r="B28" s="51" t="s">
        <v>48</v>
      </c>
      <c r="C28" s="3" t="s">
        <v>53</v>
      </c>
      <c r="D28" s="44" t="s">
        <v>9</v>
      </c>
      <c r="E28" s="6">
        <v>15</v>
      </c>
      <c r="F28" s="7"/>
      <c r="G28" s="7">
        <f t="shared" si="0"/>
        <v>0</v>
      </c>
    </row>
    <row r="29" spans="1:7" ht="25.5" x14ac:dyDescent="0.2">
      <c r="A29" s="46">
        <v>24</v>
      </c>
      <c r="B29" s="51" t="s">
        <v>49</v>
      </c>
      <c r="C29" s="10" t="s">
        <v>54</v>
      </c>
      <c r="D29" s="44" t="s">
        <v>9</v>
      </c>
      <c r="E29" s="45">
        <v>2000</v>
      </c>
      <c r="F29" s="7"/>
      <c r="G29" s="7">
        <f t="shared" si="0"/>
        <v>0</v>
      </c>
    </row>
    <row r="30" spans="1:7" x14ac:dyDescent="0.2">
      <c r="A30" s="9">
        <v>25</v>
      </c>
      <c r="B30" s="51" t="s">
        <v>50</v>
      </c>
      <c r="C30" s="1" t="s">
        <v>51</v>
      </c>
      <c r="D30" s="44" t="s">
        <v>9</v>
      </c>
      <c r="E30" s="45">
        <v>500</v>
      </c>
      <c r="F30" s="7"/>
      <c r="G30" s="7">
        <f t="shared" si="0"/>
        <v>0</v>
      </c>
    </row>
    <row r="31" spans="1:7" ht="51" x14ac:dyDescent="0.2">
      <c r="A31" s="46">
        <v>26</v>
      </c>
      <c r="B31" s="51" t="s">
        <v>70</v>
      </c>
      <c r="C31" s="1" t="s">
        <v>71</v>
      </c>
      <c r="D31" s="44" t="s">
        <v>9</v>
      </c>
      <c r="E31" s="45">
        <v>500</v>
      </c>
      <c r="F31" s="7"/>
      <c r="G31" s="7">
        <f t="shared" si="0"/>
        <v>0</v>
      </c>
    </row>
    <row r="32" spans="1:7" ht="51" x14ac:dyDescent="0.2">
      <c r="A32" s="9">
        <v>27</v>
      </c>
      <c r="B32" s="51" t="s">
        <v>72</v>
      </c>
      <c r="C32" s="1" t="s">
        <v>73</v>
      </c>
      <c r="D32" s="44" t="s">
        <v>9</v>
      </c>
      <c r="E32" s="45">
        <v>1000</v>
      </c>
      <c r="F32" s="7"/>
      <c r="G32" s="7">
        <f t="shared" si="0"/>
        <v>0</v>
      </c>
    </row>
    <row r="33" spans="1:7" x14ac:dyDescent="0.2">
      <c r="A33" s="46">
        <v>28</v>
      </c>
      <c r="B33" s="51" t="s">
        <v>74</v>
      </c>
      <c r="C33" s="1" t="s">
        <v>75</v>
      </c>
      <c r="D33" s="44" t="s">
        <v>9</v>
      </c>
      <c r="E33" s="45">
        <v>7000</v>
      </c>
      <c r="F33" s="7"/>
      <c r="G33" s="7">
        <f t="shared" si="0"/>
        <v>0</v>
      </c>
    </row>
    <row r="34" spans="1:7" x14ac:dyDescent="0.2">
      <c r="A34" s="9">
        <v>29</v>
      </c>
      <c r="B34" s="51" t="s">
        <v>2</v>
      </c>
      <c r="C34" s="1"/>
      <c r="D34" s="10" t="s">
        <v>34</v>
      </c>
      <c r="E34" s="1">
        <v>30</v>
      </c>
      <c r="F34" s="7"/>
      <c r="G34" s="7">
        <f t="shared" si="0"/>
        <v>0</v>
      </c>
    </row>
    <row r="35" spans="1:7" x14ac:dyDescent="0.2">
      <c r="A35" s="29"/>
      <c r="B35" s="30" t="s">
        <v>52</v>
      </c>
      <c r="C35" s="30"/>
      <c r="D35" s="30"/>
      <c r="E35" s="30"/>
      <c r="F35" s="30"/>
      <c r="G35" s="31">
        <f>SUM(G6:G34)</f>
        <v>0</v>
      </c>
    </row>
  </sheetData>
  <dataValidations count="1">
    <dataValidation type="custom" allowBlank="1" showInputMessage="1" showErrorMessage="1" errorTitle="NAPAKA" error="Vpiši vrednost na do dve decimalni mesti." sqref="F6:F34">
      <formula1>EXACT(F6,ROUND(F6,2))</formula1>
    </dataValidation>
  </dataValidations>
  <pageMargins left="0.9055118110236221" right="0.39370078740157483" top="0.74803149606299213" bottom="0.74803149606299213" header="0.31496062992125984" footer="0.31496062992125984"/>
  <pageSetup paperSize="9" scale="85" orientation="portrait" r:id="rId1"/>
  <headerFooter>
    <oddFooter>&amp;L&amp;F&amp;CStran &amp;P od &amp;N&amp;R&amp;A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rekapitulacija</vt:lpstr>
      <vt:lpstr>popis storitev</vt:lpstr>
      <vt:lpstr>'popis storitev'!Tiskanje_naslovov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Tanja Dermastja</cp:lastModifiedBy>
  <cp:revision>1</cp:revision>
  <cp:lastPrinted>2020-06-17T07:00:59Z</cp:lastPrinted>
  <dcterms:created xsi:type="dcterms:W3CDTF">2018-05-30T11:56:52Z</dcterms:created>
  <dcterms:modified xsi:type="dcterms:W3CDTF">2024-05-29T11:56:33Z</dcterms:modified>
</cp:coreProperties>
</file>